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1\PMI\PREGÃO\PP xx - 4584 -21 - NATAL LUZ\"/>
    </mc:Choice>
  </mc:AlternateContent>
  <bookViews>
    <workbookView xWindow="0" yWindow="0" windowWidth="20490" windowHeight="7755"/>
  </bookViews>
  <sheets>
    <sheet name="Plan1" sheetId="1" r:id="rId1"/>
  </sheets>
  <definedNames>
    <definedName name="_xlnm.Print_Area" localSheetId="0">Plan1!$A$1:$G$42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G38" i="1"/>
  <c r="G36" i="1" l="1"/>
  <c r="G37" i="1"/>
  <c r="G35" i="1"/>
  <c r="G34" i="1"/>
  <c r="G33" i="1"/>
  <c r="G32" i="1"/>
  <c r="G31" i="1"/>
  <c r="G30" i="1"/>
  <c r="G29" i="1"/>
  <c r="G28" i="1"/>
  <c r="G26" i="1"/>
  <c r="G25" i="1"/>
  <c r="G24" i="1"/>
  <c r="G23" i="1"/>
  <c r="G21" i="1"/>
  <c r="G20" i="1"/>
  <c r="G19" i="1"/>
  <c r="G17" i="1"/>
  <c r="G16" i="1"/>
  <c r="G15" i="1"/>
  <c r="G13" i="1"/>
  <c r="G12" i="1"/>
  <c r="G10" i="1"/>
  <c r="G9" i="1"/>
</calcChain>
</file>

<file path=xl/sharedStrings.xml><?xml version="1.0" encoding="utf-8"?>
<sst xmlns="http://schemas.openxmlformats.org/spreadsheetml/2006/main" count="97" uniqueCount="60">
  <si>
    <t>ÁRVORE DE NATAL</t>
  </si>
  <si>
    <t>Item</t>
  </si>
  <si>
    <t>local da montagem</t>
  </si>
  <si>
    <t>Descrição do serviço</t>
  </si>
  <si>
    <t>Unid.</t>
  </si>
  <si>
    <t>Quantidade Total</t>
  </si>
  <si>
    <t xml:space="preserve">PRAÇA MARECHAL FLORIANO PEIXOTO </t>
  </si>
  <si>
    <t>Instalação e montagem de uma Árvore Natalina com 25 metros de altura e efeitos especiais. A estrutura desta árvore natalina deverá ser formada por um arcabouço cônico ou com no mínimo de 08 lados e seguir o design de um Cone. Deverá ser erguida por tubos quadrados ou redondos, de liga de alumínio ou aço carbono, com encaixes e fixações com parafusos específicos para aplicação e montagem modular, chegando a dimensões mínimas de 23.00m de altura e aproximadamente 12.00m de diâmetro na base. Esta estrutura deve ser calculada por engenheiro calculista da empresa vencedora, e garantir a segurança e qualidade desta estrutura devido às intempéries locais (vento e chuva). A contratante não dispõe de uma planta deste projeto, deixando assim a responsabilidade para a empresa vencedora de apresentar plantas e cálculos estruturais antes do início da montagem, à Secretaria contratante. No topo desta estrutura de árvore natalina deve ser instalada uma ponteira, também confeccionada em tubos quadrados ou redondos, de liga de alumínio ou aço carbono em design de uma estrela com oito pontas em dimensão mínima de 2.00m de altura por 1.00m de largura, totalizando assim uma árvore natalina de 25.00m de altura. A Decoração e Iluminação de toda a estrutura deve ser recoberta por conjunto de micro lâmpadas de LEDs com nível de classe para uso externo a prova d’água e a intempéries, na tensão de 220v, com aplicação de no mínimo 300 unidades de micro lâmpadas de led por metro quadrado de estrutura da árvore, para que tenhamos um resultado bem intenso e compacto luminosamente. Sobre esta cobertura de micro lâmpadas de LEDs deve ser instalado em distribuição de forma homogênea por toda a árvore figuras luminosas bidimensionais com desenho em design de símbolos natalinos, podendo ser: estrelas, ou bolas natalinas, ou sinos, ou guirlandas, ou caixas de presentes, ou arabescos, e etc., medindo aproximadamente 1,00m de altura x 1,00m de largura, produzida em estrutura de barra chata de 1/8 x 3/8 de polegada, zincada, com proteção anticorrosiva resistente a exposição às intempéries, aplicação nelas mangueiras luminosas de LEDs, em PVC flexível extrusado, de 13,00mm de diâmetro, com 36 micro lâmpadas por metro, com nível de classe para uso externo a prova d’água e a intempéries, na tensão de 220v e também 3 unidades de lâmpadas de xênon de 6w de potência, em cada uma destas figuras luminosas, com flashes de luz brilhante na cor branca com aproximadamente 50 emissões por minuto, modelo redondo ou quadrado, com nível de classe para uso externo a prova d’água e a intempéries, na tensão de 220v e também cada umas destas figuras ainda deverá ter preenchimento com aplicação de conjunto de micro lâmpadas de LEDs com nível de classe para uso externo a prova d’água e a intempéries, na tensão de 220v, com aplicação de no mínimo 400 unidades de micro lâmpadas de led por metro quadrado de estrutura de cada figura luminosa. E ainda todos os insumos necessários elétricos e eletrônicos para levar a energia da rede elétrica pública, para o acionamento diário e automático. Para o bom funcionamento da Árvore Natalina devem ser seguidas rigorosamente as Normas Técnicas Brasileiras - NBR da ABNT. A fixação desta peça no solo deve ser de forma a garantir a segurança das pessoas e de resistir a todas as intempéries possíveis climáticas do local. Ao término e desmontagem do evento o piso local deverá ser reconstruído e reparado, se necessário, por conta da empresa contratada neste projeto, restabelecendo-se as condições anteriores à instalação desta peça, sem nenhum ônus para a Secretaria Municipal de Turismo e Eventos.</t>
  </si>
  <si>
    <t>Instalação e montagem de uma Árvore Natalina com 9 metros de altura e efeitos especiais. A estrutura desta árvore natalina deverá ser formada por um arcabouço cônico ou com no mínimo de 8 lados e seguir o design de um Cone. Deverá ser erguida por tubos quadrados ou redondos, de liga de alumínio ou aço carbono, com encaixes e fixações com parafusos específicos para aplicação e montagem modular, chegando a dimensões mínimas de 8.00m de altura e aproximadamente 4.00m de diâmetro na base. Esta estrutura deve ser calculada por engenheiro calculista da empresa vencedora, e garantir a segurança e qualidade desta estrutura devido às intempéries locais (vento e chuva). A contratante não dispõe de uma planta deste projeto, deixando assim a responsabilidade para a empresa vencedora de apresentar plantas e cálculos estruturais antes do início da montagem, àSecretaria contratante. No topo desta estrutura de árvore natalina deve ser instalada uma ponteira, também confeccionada em tubos quadrados ou redondos, de liga de alumínio ou aço carbono em design de uma estrela com oito pontas em dimensão mínima de 1.00m de altura por 0.50m de largura, totalizando assim uma árvore natalina de 9.00m de altura. A decoração e iluminação de toda a estrutura devem ser recobertas por conjunto de micro lâmpadas de LEDs com nível de classe para uso externo a prova d’água e a intempéries, na tensão de 220v, com aplicação de no mínimo 300 unidades de micro lâmpadas de led por metro quadrado de estrutura da árvore, para que tenhamos um resultado bem intenso e compacto luminosamente. Sobre esta cobertura de micro lâmpadas de LEDs devem ser instaladas em distribuição de forma homogênea por toda a árvore, figuras luminosas bidimensionais com desenho em design de símbolos natalinos, podendo ser: estrelas, ou bolas natalinas, ou sinos, ou guirlandas, ou caixas de presentes, ou arabescos, e etc., medindo aproximadamente 1,00m de altura x 1,00m de largura, produzida em estrutura de barra chata de 1/8 x 3/8 de polegada, zincada, com proteção anticorrosiva resistente a exposição às intempéries, aplicação nelas mangueiras luminosas de LEDs, em PVC flexível extrusado, de 13,00mm de diâmetro, com 36 micro lâmpadas por metro, com nível de classe para uso externo a prova d’água e a intempéries, na tensão de 220v e também 3 unidades de lâmpadas de xênon de 6w de potência, em cada uma destas figuras luminosas, com flashes de luz brilhante na cor branca com aproximadamente 50 emissões por minuto, modelo redondo ou quadrado, com nível de classe para uso externo a prova d’água e a intempéries, na tensão de 220v e também cada umas destas figuras ainda deverá ter preenchimento com aplicação de conjunto de micro lâmpadas de LEDs com nível de classe para uso externo a prova d’água e a intempéries, na tensão de 220v, com aplicação de no mínimo 400 unidades de micro lâmpadas de led por metro quadrado de estrutura de cada figura luminosa. E ainda todos os insumos necessários elétricos e eletrônicos para levar a energia da rede elétrica pública, para o acionamento diário e automático. Para o bom funcionamento da Arvore Natalina devem ser seguidas rigorosamente as Normas Técnicas Brasileiras - NBR da ABNT. A fixação das peças no solo deve se dar de forma a garantir a segurança das pessoas e de resistir a todas as intempéries possíveis climáticas do local. Ao término e desmontagem do evento o piso local deve ser reconstruído e reparado, se necessário,  por conta da empresa contratada neste projeto, restabelecendo-se as condições locais encontradas anteriormente a instalação destas peças, sem nenhum ônus para a Secretaria Municipal de Turismo e Eventos.</t>
  </si>
  <si>
    <t>ÁRVORES NATURAIS/SERVIÇOS E PRODUTOS</t>
  </si>
  <si>
    <t>PRAÇA MARECHAL FLORIANO PEIXOTO</t>
  </si>
  <si>
    <t>Instalação e montagem de Ornamentação e Iluminação Natalina em Árvores Naturais. Para iluminar as Árvores Naturais, deverão ser instalados e distribuídas de forma homogênea aproximadamente de 2.000 (duas mil) a 3.000 (três mil) unidades de micro lâmpadas de led em cor branca morno (3.000 Graus Kelvin), divididos em conjuntos que contenha 100 (cem) unidades de micro lâmpadas cada, conectados em série a fios de aproximadamente 7.00m a 10.00m de comprimento, Padrão UL, sistema de conexão e acoplagem de um para outro em tomadas com rosca para melhor vedação e afim de prevenir a entrada de água. Os cabos elétricos que unem os diodos (led) deverão ser revestidos com material sintético apropriado, na cor verde, tensão 220 volts e consumo máximo de 10W por conjunto, para uso externo e blindados, resistente a intempéries, instalados e enrolados com a distribuição uniforme a uma distância de no máximo 10 centímetros por volta nos galhos e troncos das árvores naturais. E ainda, instalação com uma variação de 6 (seis) a 10 (dez) unidades de tubos snowleds de no mínimo 60cm, e composto por no mínimo 20 leds na cor branca para uso externo, resistente a intempéries, instalados com a distribuição uniforme e penduradas nos galhos e folhagens das árvores naturais, e também, instalação com uma variação de 4 (quatro) a 6 (seis) unidades de projetores de Led 50w na cor verde, instalados com a distribuição uniforme dos galhos e folhagens das árvores. E ainda todos os insumos necessários elétricos e eletrônicos para levar a energia da rede elétrica pública para o acionamento diário e automático, e para o bom funcionamento destes elementos luminosos, seguindo as Normas Técnicas Brasileira NBR da ABNT. Obs.: as Árvores Naturais que receberão a iluminação serão escolhidas pela Secretaria Municipal de Turismo e Eventos e apresentados a empresa vencedora antes das instalações.</t>
  </si>
  <si>
    <t>Instalação e montagem de Ornamentação e Iluminação Natalina em Árvores Naturais . Para iluminar as Árvores Naturais, deverão ser instalados e distribuídas de forma homogênea aproximadamente um total com uma variação de 500 (quinhentas) a 900 (novecentas) unidades de micro lâmpadas de led em cor branca morno (3.000 Graus Kelvin), divididos em conjuntos que contenha 100 (cem) unidades de micro lâmpadas cada, conectados em série a fios de aproximadamente 7.00m a 10.00m de comprimento, Padrão UL, sistema de conexão e acoplagem de um para outro em tomadas com rosca para melhor vedação e afim de prevenir a entrada de água. Os cabos elétricos que unem os diodos (led) deverão ser revestidos com material sintético apropriado, na cor verde, tensão 220 volts e consumo máximo de 10W por conjunto, para uso externo e blindados, resistente a intempéries, instalados e enrolados com a distribuição uniforme a uma distância de no máximo 10 centímetro por volta nos galhos e troncos das árvores naturais. E ainda todos os insumos necessários elétricos e eletrônicos para levar a energia da rede elétrica pública para o acionamento diário e automático, e para o bom funcionamento destes elementos luminosos, seguindo as Normas Técnicas Brasileira NBR da ABNT. Obs.: as Arvores Naturais que receberão a iluminação, serão escolhidos pela Secretaria Municipal de Turismo e Eventos e apresentados a empresa vencedora antes das instalações.A quantidade será distribuída entre as unidades de acordo com as orientações do Órgão Gerenciador.</t>
  </si>
  <si>
    <t>POSTES DE ILUMINAÇÃO PÚBLICA/SERVIÇOS E PRODUTOS</t>
  </si>
  <si>
    <t>AVENIDA VINTE E DOIS DE MAIO</t>
  </si>
  <si>
    <t>Instalação e montagem de Ornamento para poste de iluminação pública, figura luminosa confeccionada em aço carbono em barra chata 3/8" x 1/8" e tubo quadrado 20mm x 20mm em design que remetam ao natal, podendo ser: arabescos, guirlandas, estrelas, sinos, bolas, anjos, pinheiro, placas com marca da campanha do natal, e etc., nas dimensões mínimas e aproximadas de 3.50m altura x 1.50m largura. Revestimento em pintura eletrostática na cor branca. Sua iluminação é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A contratada deverá fornecer todos os insumos necessários elétricos e eletrônicos para levar a energia da rede elétrica pública para o acionamento diário e automático, e para o bom funcionamento destes elementos luminosos deverão ser observadas as Normas Técnicas Brasileira NBR da ABNT. Obs.: os Postes que receberão esta ornamentação serão escolhidos pela Secretaria Municipal de Turismo e Eventos e apresentados a empresa vencedora antes das instalações.</t>
  </si>
  <si>
    <t>Instalação e montagem de Ornamento para poste de iluminação pública em logradouros do Município, figura luminosa confeccionada em aço carbono em barra chata 3/8" x 1/8" e tubo quadrado 20mm x 20mm em design que remetam ao natal, podendo ser: arabescos, guirlandas, estrelas, sinos, bolas, anjos, pinheiro, placas com marca da campanha do natal, e etc.), nas dimensões mínimas e aproximadas de 1.50m altura x 1.00m largura. Revestimento em pintura eletrostática na cor branca. Sua iluminação é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E ainda todos os insumos necessários elétricos e eletrônicos para levar a energia da rede elétrica pública para o acionamento diário e automático. Para o bom funcionamento destes elementos luminosos deverão ser seguidas as Normas Técnicas Brasileiras NBR da ABNT. Obs.: os Postes que receberão esta ornamentação serão escolhidos pela Secretaria Municipal de Turismo e Eventos e apresentados a empresa vencedora antes das instalações.A quantidade será distribuída entre as ruas de acordo com as orientações do Órgão Gerenciador.</t>
  </si>
  <si>
    <t>Instalação e montagem de Ornamento para poste de iluminação pública, figura luminosa confeccionada em aço carbono em barra chata 3/8" x 1/8" e tubo quadrado 20mm x 20mm em design que remetam ao natal, podendo ser: arabescos, guirlandas, estrelas, sinos, bolas, anjos, pinheiro, placas com marca da campanha do natal, e etc.), nas dimensões mínimas e aproximadas de 0.90m altura x 0.50m largura. Revestimento em pintura eletrostática na cor branca. Sua iluminação é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A contratada deverá fornecer todos os insumos necessários elétricos e eletrônicos para levar a energia da rede elétrica pública para o acionamento diário e automático, e para o bom funcionamento destes elementos luminosos deverá seguir as Normas Técnicas Brasileiras NBR da ABNT. Obs.: os Postes que receberão esta ornamentação serão escolhidos pela Secretaria Municipal de Turismo e Eventos e apresentados a empresa vencedora antes das instalações.</t>
  </si>
  <si>
    <t>ILUMINAÇÃO - FACHADAS DOS PREDIOS PÚBLICOS/SERVIÇOS E PRODUTO</t>
  </si>
  <si>
    <t>Instalação e montagem de Iluminação cenográfica para fachadas dos prédios públicos, com a instalação de aproximadamente 1.000 (mil) a 1.500 (mil e quinhentos) metros lineares de mangueiras luminosas de LEDs na cor branca fria ou branca morna, em PVC flexível extrusado, de 13,00mm de diâmetro, com 36 micro lâmpadas por metro, com nível de classe para uso externo a prova d’água e a intempéries, na tensão de 220v, instaladas seguindo todas as linhas da arquitetura do prédio ou monumento, além das quinas e curvas arquitetônicas, devendo também ser contempladas todas as janelas, portas, torres, cúpulas e sancas existentes no prédio ou monumento se houver. Deverão ser instalados de 30 (trinta) a 40 (quarenta) unidades de  Cordão Stroboscópico de 5m, construído por cabo PP 2x2,5mm com 5,00m de comprimento, contendo no mínimo 5 unidades de lâmpadas de xênon de 6w de potência, fixada uma a cada metro do cabo, com flashes de luz brilhante na cor branca com aproximadamente 50 emissões por minuto, modelo redondo ou quadrado, com nível de classe para uso externo a prova d’água e a intempéries, na tensão de 220v lâmpadas cada, distribuídos de forma uniforme pelas fachadas do prédio ou monumento, fixadas preferencialmente na parte superior de cada fachada do prédio ou monumento e também, instalação com uma variação de 10 (dez) a 15 (quinze) unidades de projetores de Led 200w na cor âmbar, azul, verde ou vermelha, IP66, na tensão 220v, instalados com a distribuição uniforme a iluminar a fachada do prédio ou monumento de forma cênica. E ainda todos os insumos necessários elétricos e eletrônicos para levar a energia da rede elétrica pública para o acionamento diário e automático. Para o bom funcionamento destes elementos luminosos deverão ser seguidas as Normas Técnicas Brasileiras NBR da ABNT.</t>
  </si>
  <si>
    <t>Instalação e montagem de Iluminação cenográfica para fachadas de prédios públicos, com a instalação de aproximadamente 500 (quinhentos) a 900 (novecentos) metros lineares de mangueiras luminosas de LEDs na cor branca fria ou branca morna, em PVC flexível extrusado, de13,00mm de diâmetro, com 36 micro lâmpadas por metro, com nível de classe para uso externo a prova d’água e a intempéries, na tensão de 220v, instaladas seguindo todas as linhas da arquitetura do prédio ou monumento, além das quinas e curvas arquitetônicas, devendo contemplar todas as janelas, portas, torres, cúpulas e sancas existentes no prédio ou monumento se houver. Deverão ser instaladas de 15 (quinze) a 25 (vinte e cinco) unidades de Cordão Stroboscópico de 5m, este cordão deve ser construído por cabo PP 2x2,5mm com 5,00m de comprimento com no mínimo 5 unidades de lâmpadas de xênon de 6w de potência, fixada uma a cada metro do cabo, com flashes de luz brilhante na cor branca com aproximadamente 50 emissões por minuto, modelo redondo ou quadrado, com nível de classe para uso externo a prova d’água e a intempéries, na tensão de 220v lâmpadas cada, distribuídos de forma uniforme pelas fachadas do prédio ou monumento, fixadas preferencialmente na parte superior de cada fachada do prédio ou monumento e também, instalação com uma variação de 5 (cinco) a 9 (nove) unidades de projetores de Led 200w na cor âmbar, azul, verde ou vermelha, IP66, na tensão 220v, instalados com a distribuição uniforme a iluminar a fachada do prédio ou monumento de forma cênica. A contratada deverá fornecer ainda todos os insumos necessários elétricos e eletrônicos para levar a energia da rede elétrica pública para o acionamento diário e automático e, para o bom funcionamento destes elementos luminosos deverá seguir as Normas Técnicas Brasileiras NBR da ABNT.</t>
  </si>
  <si>
    <t>QUIOSQUES DA PRAÇA MARECHAL FLORIANO PEIXOTO</t>
  </si>
  <si>
    <t>Instalação e montagem de Iluminação cenográfica dos Quiosques situados na Praça Marechal Floriano Peixoto, com a instalação de aproximadamente 10 (dez) a 20 (vinte) unidades de cascatas de leds que contenham 300 (trezentas) unidades de micro lâmpadas, conectados em série a fios de aproximadamente 3.00m de comprimento e queda de 0.80m altura  padrão UL, sistema de conexão e acoplagem de um para outro em tomadas com rosca para melhor vedação e afim de prevenir a entrada de água. Os cabos elétricos que unem os diodos (led) deverão ser revestidos com material sintético apropriado, na cor verde ou branco, tensão 220 volts e consumo máximo de 30W por conjunto, para uso externo e blindados, resistente a intempéries, instalados preferencialmente no topo da construção. A contratada deverá fornecer todos os insumos necessários elétricos e eletrônicos para levar a energia da rede elétrica pública para o acionamento diário e automático e, para garantia do bom funcionamento destes elementos luminosos deverá seguir as Normas Técnicas  Brasileiras NBR da ABNT.</t>
  </si>
  <si>
    <t>ORNAMENTAÇÃO FACHADAS DE PREDIOS PÚBLICOS/SERVIÇOS E PRODUTO</t>
  </si>
  <si>
    <t>Instalação e montagem de Ornamentação para fachadas de prédios públicos, históricos do Município, com a instalação de figura luminosa confeccionada em aço carbono em barra chata 3/8" x 1/8" e tubo quadrado 20mm x 20mm em design que remeta ao Natal, podendo ser: dizeres Feliz Natal ou Boas Festas, conjunto de arabescos, guirlandas, estrelas, sinos, bolas, anjos, pinheiro, placas com marca da campanha do Natal, e etc., nas dimensões mínimas e aproximadas de 1.50m altura x 5.50m largura. Revestimento em pintura eletrostática na cor branca,  iluminação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A contratada deverá fornecer todos os insumos necessários elétricos e eletrônicos para levar a energia da rede elétrica pública para o acionamento diário e automático e, para o bom funcionamento destes elementos luminosos, deverá seguir Normas Técnicas Brasileira NBR da ABNT.</t>
  </si>
  <si>
    <t>Instalação e montagem de ornamentação para fachadas dos prédios públicos, Históricos e ou Monumentos,  com a instalação de figura luminosa confeccionada em aço carbono em barra chata 3/8” x 1/8” e tubo quadrado 20mm x 20mm em design que remetam ao Natal, podendo ser: arabescos, guirlandas, estrelas, sinos, bolas, anjos, pinheiro, placas com marca da campanha do Natal, e etc., nas dimensões mínimas e aproximadas de 1.00m altura x 1.00m largura. Revestimento em pintura eletrostática na cor branca. A iluminação deve ser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A Contratada deverá fornecer todos os insumos necessários elétricos e eletrônicos para levar a energia da rede elétrica pública para o acionamento diário e automático e, para o bom funcionamento destes elementos luminosos, deverá seguir as Normas Técnicas Brasileiras NBR da ABNT.</t>
  </si>
  <si>
    <t>ILUMINAÇÃO E ORNAMENTAÇÃO DE SOLO/SERVIÇOS E PRODUTOS</t>
  </si>
  <si>
    <t>Instalação e montagem de ornamento tridimensional luminoso em design de Caixa de Presente com Laço, com ou sem abertura para passagem de pessoas por dentro, confeccionadoem aço carbono tipo tubo redondo de1/2” ou tubo quadrado de 20mm x 20mm e e barra chata 1/2” x 1/8” e/ou 3/8" x 1/8" nas dimensões mínimas de 3.50m altura 3.00m largura x 3.00m profundidade ou 3.50m altura x 3.00m diâmetro. Todo conjunto da peça deve ter pintura com revestimento anti ferrugem na cor branca ou dourada. Toda a estrutura deverá ser iluminada com preenchimento de mini lâmpadas de led com no mínimo 300 unidades de mini lâmpadas de led por metro quadrado do ornamento e também contorno duplo de mangueiras luminosas de led em todos os tubos metálicos que sustentam o design do ornamento. Todos os materiais luminosos deverão ser blindados, resistentes a intempéries para uso externo e tesão 220 volts. A contratante não dispõe de uma planta deste projeto, deixando assim a responsabilidade para a empresa vencedora de apresentar plantas e cálculos estruturais antes do início da montagem, à secretaria contratante, devidamente acompanhadas das ARTs dos engenheiros responsáveis (Engenheiro Eletricista e Engenheiro Civil ou Mecânico). A contratada deverá fornecer todos  os insumos necessários elétricos e eletrônicos para levar a energia da rede elétrica pública, para o acionamento diário e automático e para o bom funcionamento da peça deverá seguir rigorosamente as Normas Técnicas Brasileiras - NBR da ABNT. A fixação desta peça junto ao solo deve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neste projeto, restabelecendo as condições existentes antes das instalações, sem nenhum ônus para a Secretaria Municipal de Turismo e Eventos.</t>
  </si>
  <si>
    <t>Instalação e montagem de ornamento tridimensional luminoso em design de Bola Natalina, com ou sem abertura para passagem de pessoas por dentro, confeccionado em aço carbono tipo tubo redondo de 1/2" ou tubo quadrado de 20mm x 20mm e e barra chata 1/2” x 1/8” e/ou 3/8" x 1/8" nas dimensões mínimas de 4.30m altura 4.00m diâmetro. Todo conjunto da peça deve ter pintura com revestimento anti ferrugem na cor branca ou dourada. Toda a estrutura deverá ser iluminada com preenchimento de mini lâmpadas de led com no mínimo 300 unidades de mini lâmpadas de led por metro quadrado do ornamento e também contorno duplo de mangueiras luminosas de led em todos os tubos metálicos que sustentam o design do ornamento. Todos os materiais luminosos deverão ser blindados, resistentes a intempéries para uso externo e tesão 220 volts. A contratante não dispõe de uma planta deste projeto, deixando assim a responsabilidade para a empresa vencedora de apresentar plantas e cálculos estruturais antes do início da montagem, à Secretaria contratante, acompanhados das ARTs dos engenheiros responsáveis (Engenheiro Eletricista e Engenheiro Civil ou Mecânico). Caberá à Contratada fornecer todos os insumos necessários elétricos e eletrônicos para levar a energia da rede elétrica pública, para o acionamento diário e automático. Para o bom funcionamento peça, deverão ser  seguidas rigorosamente as Normas Técnicas Brasileiras - NBR da ABNT. A fixação desta peça junto ao solo, deve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neste projeto, restabelecendo-se as mesmas condições existentes antes da montagem, sem nenhum ônus para a Secretaria Municipal de Turismo e Eventos.</t>
  </si>
  <si>
    <t>Instalação e montagem de ornamento tridimensional luminoso em design de Pingente Natalino, confeccionado em aço carbono tipo tubo redondo de 1/2" ou tubo quadrado de 20mm x 20mm e e barra chata 1/2” x 1/8” e/ou 3/8" x 1/8" nas dimensões mínimas de 2.50m altura 1.00m diâmetro. Todo conjunto da peça deve ter pintura com revestimento anti ferrugem na cor branca ou dourada. Toda a estrutura deverá ser iluminada com preenchimento de mini lâmpadas de led com no mínimo 300 unidades de mini lâmpadas de led por metro quadrado do ornamento e também contorno duplo de mangueiras luminosas de led em todos os tubos metálicos que sustentam o designe do ornamento. Todos os materiais luminosos deverão ser blindados, resistentes a intempéries para uso externo e tesão 220 volts. A contratante não dispõe de uma planta deste projeto, deixando assim a responsabilidade para a empresa vencedora de apresentar plantas e cálculos estruturais antes do início da montagem, à Secretaria contratante, acompanhados das ARTs dos engenheiros responsáveis (Engenheiro Eletricista e Engenheiro Civil ou Mecânico). Caberá à contratada fornecer  todos os insumos necessários elétricos e eletrônicos para levar a energia da rede elétrica pública para o acionamento diário e automático e,  para o bom funcionamento da peça, deverá seguir rigorosamente as Normas Técnicas Brasileiras - NBR da ABNT. A fixação desta peça junto ao solo, deve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</si>
  <si>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Instalação de ornamento tridimensional luminoso em formato de Presépio Completo, contendo os personagens Maria ajoelhada com 1.50m alt, José em pé com 1.90m alt, Menino Jesus deitado na manjedoura com 0.90m alt. e os Três Reis Magos com 1.90m altura cada um, confeccionados em aço carbono tipo barras redondas de 1/4". Todo o conjunto de peças deve ter pintura com revestimento anti ferrugem na cor branca. Todas as estruturas deverão ser iluminadas com preenchimento de mini lâmpadas de led com no mínimo 300 unidades de mini lâmpadas de led por metro quadrado de cada uma das peças que compõem o presépio. Todos os materiais luminosos deverão ser blindados, resistentes a intempéries para uso externo e tensão 220 volts. A contratada deverá fornecer todos os insumos necessários elétricos e eletrônicos para levar a energia da rede elétrica pública para o acionamento diário e automático e, para o bom funcionamento das peças, deverá seguir rigorosamente as Normas Técnicas Brasileiras - NBR da ABNT. A fixação destas peças junto ao solo deverá ser feita de forma a garantir cálculos estruturais capazes de garantir a segurança das pessoas que possam se aproximar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</si>
  <si>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Instalação de elemento cênico temático em formato de Boneco de Papai Noel, confeccionado em fibra de vidro, pintura cores realista do personagem. Dimensões mínimas de 2.00m altura. A fixação desta peça no solo deve ocorrer de forma a garantir a segurança das pessoas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</si>
  <si>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Instalação de elemento cênico temático em formato de Boneco de Soldadinho de Chumbo, confeccionado em fibra de vidro, pintura cores realista do personagem. Dimensões mínimas de 2.50m altura. A fixação desta peça no solo deverá ocorrer de forma a garantir a segurança das pessoas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</si>
  <si>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Instalação de elemento cênico temático em formato de conjunto ornamental contendo um Trenó com quatro renas, confeccionado em fibra de vidro, pintura cores realista das peças ornamentais. Dimensões mínimas do conjunto ornamental 1.50m altura x 5.00m comprimento x 1.00m largura. A fixação desta peça no solo deverá ocorrer de forma a garantir a segurança das pessoas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</si>
  <si>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Instalação de elemento cênico temático em formato de Caixa de Presente, confeccionado em fibra de vidro, pintura cores realista da peça ornamental. Dimensões mínimas de 1.00m altura. A fixação desta peça no solo deverá ocorrer de forma a garantir a segurança das pessoas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</si>
  <si>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Instalação de elemento cênico temático em formato de Bengala Natalina, confeccionado em fibra de vidro, pintura cores realista da peça ornamental. Dimensões mínimas de 1.50m altura x 0.20m diâmetro. A fixação desta peça no solo deverá ocorrer de forma a garantir a segurança das pessoas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</si>
  <si>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Instalações de elementos cênicos temáticos em formato de Torre formada por conjunto de 4 Grandes Bolas de Natal, confeccionadas em fibra de vidro, pintura em processo automotivo em cor vermelha, verde, amarela ou azul, com acabamento em verniz brilhante. Dimensões aceitáveis são, a bola da base com tamanho mínimo de 1.00m de diâmetro, as duas bolas seguintes acima com tamanho mínimo de 0,80m de diâmetro e a bola do topo com tamanho mínimo de 0.50m de diâmetro. A fixação desta peça no solo deverá ocorrer de forma a garantir a segurança das pessoas e de resistir a todas as intempéries possíveis climáticas do local. Ao término e desmontagem do evento o piso local deve ser reconstruído e reparado, se necessário e por conta da empresa contratada neste projeto, restabelecendo-se as condições existentes antes da montagem, sem nenhum ônus para a Secretaria Municipal de Turismo e Eventos.</t>
  </si>
  <si>
    <t xml:space="preserve"> PRAÇA ALARICO ANTUNES (CENTRO)
 AVENIDA 22 DE MAIO ENTRADA DO BAIRRO JOAQUIM DE OLIVEIRA
</t>
  </si>
  <si>
    <t xml:space="preserve">PRAÇA DE V. DAS PEDRAS
 PRAÇA ALARICO ANTUNES (CENTRO)
 PRAÇA DO OUTEIRO DAS PEDRAS
 AV. 22 DE MAIO  ENTRADA DO BAIRRO JOAQUIM DE OLIVEIRA
</t>
  </si>
  <si>
    <t xml:space="preserve">RUA DR. PEREIRA DOS SANTOS
 RUA JOÃO CAETANO
RUA CORONEL LEAL
</t>
  </si>
  <si>
    <t xml:space="preserve">IGREJA SÃO JOÃO BATISTA
 SEDE DA PREFEITURA MUNICIPAL
 SEDE DA SECRETARIA DE EDUCAÇÃO
PREDIO DA ANTIGA CÂMARA MUNICIPAL
 TEATRO MUNICIPAL
 CASA DE CULTURA
SECRETARIA DE CULTURA
</t>
  </si>
  <si>
    <t xml:space="preserve">SECRETARIA DE CULTURA
SECRETARIA DE TURISMO
</t>
  </si>
  <si>
    <t xml:space="preserve">
Instalação e montagem de ornamentação para fachadas dos prédios públicosindicados, com a instalação de figura luminosa confeccionada em aço carbono em barra chata 3/8” x 1/8" e tubo quadrado 20mm x 20mm em design que remetam ao Natal, podendo ser: dizeres Feliz Natal ou Boas Festas, conjunto de arabescos, guirlandas, estrelas, sinos, bolas, anjos, pinheiro, placas com marca da campanha do Natal, e etc., nas dimensões mínimas e aproximadas de 1.50m altura x 8.50m largura. Revestimento em pintura eletrostática na cor branca. A  iluminação deverá ser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A contratada deverá fornecer todos os insumos necessários elétricos e eletrônicos para levar a energia da rede elétrica pública para o acionamento diário e automático e, para o bom funcionamento destes elementos luminosos, deverá seguir as Normas Técnicas Brasileiras NBR da ABNT.
</t>
  </si>
  <si>
    <t xml:space="preserve">IGREJA SÃO JOÃO BATISTA
SEDE DA PREFEITURA MUNICIPAL
 SEDE DA SECRETARIA DE EDUCAÇÃO
 PRÉDIO DA ANTIGA CÂMARA MUNICIPAL
TEATRO MUNICIPAL
CASA DE CULTURA 
SECRETARIA DE CULTURA
</t>
  </si>
  <si>
    <t xml:space="preserve">BIBLIOTECA MUNICIPAL
SECRETARIA DE TURISMO E EVENTOS
</t>
  </si>
  <si>
    <t xml:space="preserve">
Instalação e montagem de Ornamentação para fachadas dos prédios públicos com a instalação de figura luminosa confeccionada em aço carbono em barra chata 3/8 x 1/8 e tubo quadrado 20mm x 20mm em design que remeta ao Natal, podendo ser: arabescos, guirlandas, estrelas, sinos, bolas, anjos, pinheiro, placas com marca da campanha do Natal, e etc., nas dimensões mínimas e aproximadas de 1.00m altura x 2.00m largura. Revestimento em pintura eletrostática na cor branca. A iluminação deverá ser  desenvolvida com mangueiras luminosas maciças com 13mm, com contorno duplo, composta por no mínimo 30 diodos emissores de luz (Leds) por metro linear, com visão 360°. O circuito elétrico da peça deve conter proteção siliconada interna e o cabo para ligação na rede deve ser em PP 2x1.5mm². A contratada deverá fornecer todos os insumos necessários elétricos e eletrônicos para levar a energia da rede elétrica pública para o acionamento diário e automático e, para o bom funcionamento destes elementos luminosos, deverá seguir as Normas Técnicas Brasileiras NBR da ABNT.A quantidade por unidade  será distribuída entre as unidades de acordo com as orientações do Órgão Gerenciador.
</t>
  </si>
  <si>
    <t xml:space="preserve">IGREJA SÃO JOÃO BATISTA
SEDE DA PREFEITURA MUNICIPAL
SEDE DA SECRETARIA DE EDUCAÇÃO
PREDIO DA ANTIGA CAMARA MUNICIPAL
TEATRO MUNICIPAL
CASA DE CULTURA
SECRETARIA DE CULTURA
BIBLIOTECA MUNICIPAL
SECRETARIA DE TURISMO E EVENTOS
</t>
  </si>
  <si>
    <t xml:space="preserve">conj. </t>
  </si>
  <si>
    <t xml:space="preserve">Instalação e Montagem de uma Casa Temática do Papai Noel com 36m² (6.00m larg x 6.00m comp x 3.50m alt), para receber as crianças e adultos, com as seguintes especificações: Uma casa temática e interativa do Papai Noel para que as pessoas possam fazer tour de visitação interna, percorrendo o ambiente interno decorado. Onde os detalhes deverão ter conexão com as histórias do Papai Noel e as lendas sobre seu dia a dia. ESTRUTURA: A estrutura desta casa temática do Papai Noel deverá ser calculada por engenheiro calculista da empresa vencedora, a garantir a segurança e qualidade desta estrutura devido às intempéries locais (vento, chuva). A Contratante não dispõe de uma planta deste projeto, deixando assim a responsabilidade para a empresa vencedora de apresentar plantas e cálculos estruturais antes do início da montagem, à Secretaria contratante, acompanhados das ART’s devidas.
PISO: o piso deverá contemplar toda a casa e deverá ser construído em compensado naval apropriado e estar estruturado para um fluxo de até 8 pessoas simultaneamente de forma segura e estável. Deverá ter acabamento e emendas que não prejudiquem a locomoção e a acessibilidade de cadeirantes e a segurança de todos. A instalação sobre o chão deverá contemplar a compensação do desnivelamento do solo com rampas de acesso. A fixação deste piso deve ser feita de forma a garantir cálculos estruturais capazes de garantir a segurança das pessoas e de resistir a todas as intempéries possíveis climáticas do local. 
TELHADO: deverão ser fixadas tesouras que acompanhem a estrutura e criando duas águas no telhado. A cobertura do telhado deverá ser estruturada em madeira, com as vigas posicionadas de maneira a seguir o caimento desejado do telhado. Por sobre as vigas deve ser instalado um fechamento impermeável em toda a área do telhado e sobrepostas por material imitando telha shingle vermelha. PAREDES E FORRO: As paredes e forro da casinha devem ser constituídas por estruturas em placas de drywall em gesso cartonado ou chapas de madeiras promovendo a proteção impermeabilizante e anti-chamas. REVESTIMENTO INTERNO: o acabamento das paredes internas da casa deverá ser feito em papel de parede com temática alusiva ao ambiente proposto fixado em toda a superfície das paredes internas da casa, com cola própria para adesivo, mantendo a uniformidade do desenho e a regularidade da superfície do adesivo, incluindo todo acabamento necessário. Para o revestimento interno do telhado deverá ser usado papel de parede imitando forro de lambril fixado em toda a superfície interna do telhado com cola própria para adesivo, mantendo a uniformidade do desenho e a regularidade da superfície do adesivo, incluindo todo acabamento necessário. REVESTIMENTO EXTERNO: O acabamento das paredes externas da casa deverá ser feito com pintura artística em tinta a óleo além de acabamentos em gesso ou madeiras recortadas com relevo imitando janelas coloniais, fundo de lareira, barra de tijolinhos com 1m de altura e perfis de madeira remetendo à arquitetura alemã tipo enxaimel. 
PORTAS: As portas de entrada e saída devem ser em formato retangular, com abertura em 02 folhas, em madeira envernizada, medindo 2,50m de altura e 1.40m de largura, com batente que devem ser instaladas nos dois acessos da casa (entrada e saída). 
FIXAÇÕES: Toda a estrutura da casa e suas composições devem ser fixadas com parafusos, pregos, grampos, travas, mão francesa entre outros, conforme a necessidade de cada perfil. 
</t>
  </si>
  <si>
    <t xml:space="preserve">
LIGAÇÃO ELÉTRICA: A energia da casa deve ser ligada em voltagem 220V, com os fios esticados em forma reta, com os plugs ou emendas na parte de cima do telhado até o ponto da ligação (disjuntores, interruptores e tomadas). Os fios não poderão ficar expostos na parte de baixo, proporcionando risco de choque. A fiação deverá ser esticada preferencialmente de forma uniforme, e deverá seguir sobre o forro e embutido dentro das paredes, seguindo rigorosamente as Normas Técnicas Brasileiras - NBR da ABNT. A ligação elétrica de todos os itens envolvidos no descritivo fica sob inteira responsabilidade da empresa vencedora, assim como todo material necessário como quadro elétrico, disjuntores, interruptores, tomadas, lâmpadas, sistema de aterramento, fios e cabos elétricos, e etc, como também todas as ferramentas necessárias e planta elétrica feita por engenheiro eletricista responsável pela empresa vencedora. Ar condicionado split, em voltagem 220, 12000 BTUs, Frio, com controle remoto. Instalados e posicionados conforme necessidade. A energia elétrica que atenderá toda a demanda da casinha fica sob exclusiva responsabilidade da empresa vencedora o pedido do ponto de energia temporário junto a concessionária local, recolhimento das taxas das ARTs no CREA (Conselho Regional de Engenharia e Agronomia) e entregar vias originais necessárias na secretaria solicitante, para que o pedido das ligações seja feito pelo Município. PLACAS E SINALIZAÇÕES: Placas de sinalização de seguranças devem ser instaladas em quantidade e espaçamento necessários de acordo com a norma NR 26, NBR 7195 e NR 10. OUTROS: a empresa contratada deverá disponibilizar e liberar em tempo hábil todos os documentos, tais como: vistorias (bombeiros, CREA, etc.), registros, seguro e taxas necessárias, garantindo um serviço de qualidade, sem custo adicional para o contratante. Fica sob inteira responsabilidade da empresa vencedora o plano de prevenção contra incêndio, croqui de evacuação e rotas de fuga, incluindo a instalação e locação de luzes de emergência, sinalização de emergência, extintores, placa de capacidade de público, e demais componentes de segurança exigidos pelas NPTs do Corpo de Bombeiro, assim como recolhimento das taxas da ART’s (Atestado de Responsabilidade Técnica) devidamente assinado por um profissional habilitado para esse fim. 
</t>
  </si>
  <si>
    <t xml:space="preserve">DECORAÇÃO, SERVIÇOS E INTERATIVIDADES DOS AMBIENTES INTERNOS: A decoração interna do ambiente deve ser completa, considerando móveis, enfeites, tapetes, quadros, toalhas, roupas, eletrodomésticos, equipamentos eletrônicos, equipamentos cênicos e etc. E a empresa vencedora deverá ser responsável pela contratação, fornecimento e coordenação de profissionais qualificados e treinados para prestar atendimento ao público com serviços de monitoria. Deverá haver 3 monitores, 1 ator Papai Noel. Este é o ambiente onde o Papai Noel se aconchega e se protege do frio do Polo Norte, deve ser um ambiente quente e aconchegante com objetos do cotidiano do Noel. Na parede do lado direito de quem entra na sala, centralizada, deverá constar 02 janelas coloniais com telas de LCD embutidas simulando a visão externa do Polo Norte em movimento, tamanho aproximado 1,5m de largura x 1m altura. Sobre as janelas deverá constar 01 par de cortinas para cada janela. Deverão constar 02 quadros, um em cada lado da janela de aproximadamente 1m de altura com fotos do papai Noel e da mamãe Noel em seu cotidiano. Na parede de fundo da sala deverá constar 01 lareira cenográfica tridimensional de aproximadamente 1,5m de largura com chaminé até o teto, revestida com material simulando tijolos aparentes e contendo internamente uma TV de LCD com 0,8m de largura embutida com imagem simulando fogo. Sobre a lareira deverá conter 01 conjunto de decoração sobre a lareira contendo 01 guirlanda decorada com bolas douradas e laços vermelhos, meias de tamanhos variados e castiçais dourados. Em frente à lareira deverá conter 01 pilha de lenha. Deverá haver 02 quadros, um em cada lado da lareira com aproximadamente 1m de altura com fotos do papai Noel e da mamãe Noel em seu cotidiano. No canto da sala, ao lado da lareira, deverá conter 01  Árvore de natal decorada e iluminada, com bolinhas douradas e laços vermelhos e estrela na ponta, rodeada de caixas de presente em tamanhos e cores variados, medida aproximada 2,5m de altura. Ao centro da parede frontal a porta de entrada deverá ter 01 poltrona de dois lugares para o Papai Noel receber os visitantes. Ao lado da poltrona deverá conter um cesto para o Papai Noel receber as cartinhas das crianças. No outro canto da sala, do lado direito de quem entra, deverá haver 01 estante de aproximadamente 2x2m construída em madeira rústica, contendo diversos objetos do Papai Noel como livros, globo terrestre, calendários, miniaturas de países, 01 vitrola, alguns porta-retratos com fotos do Noel, suas renas, natais passados, da Mamãe Noel, etc. No centro do teto da sala deverá haver 01 lustre clássico antigo imitando velas. As paredes deverão ser revestidas por papel de parede vermelho e com um barrado de 1m de altura com papel de parede imitando madeira seguindo o mesmo padrão do piso. Outros pequenos objetos decorativos não comentados anteriormente poderão ser inseridos à cena para seu enriquecimento. Deverá haver 01 conjunto de Sistema de som ambiente reproduzindo músicas natalinas e efeito sonoro de lenha queimando. A iluminação deste ambiente deverá ser de luz baixa aconchegante, de cor branco morno com aproximadamente 3000k promovidos pelo lustre de teto, além da luminária focada na mesa de centro.
</t>
  </si>
  <si>
    <t>Valor Unitário</t>
  </si>
  <si>
    <t>Valor Total</t>
  </si>
  <si>
    <t>OBJETO: “CONTRATAÇÃO DE EMPRESA PARA A REALIZAÇÃO DE SERVIÇOS DE DECORAÇÃO E ILUMINAÇÃO CÊNICA NATALINA, COM FORNECIMENTO DE MATERIAIS E MÃO DE OBRA ESPECIALIZADA”</t>
  </si>
  <si>
    <t>PREFEITURA MUNICIPAL DE ITABORAÍ</t>
  </si>
  <si>
    <t>ESTADO DO RIO DE JANEIRO</t>
  </si>
  <si>
    <t xml:space="preserve">SECRETARIA MUNICIPAL DE TURISMO E EVENTOS </t>
  </si>
  <si>
    <t xml:space="preserve">SOMA TOTAL </t>
  </si>
  <si>
    <t>VALOR TOTAL POR EXTENSO: UM MILHÃO QUINHENTOS E TRINTA E SEIS MIL, QUATROCENTOS E CINQUENTA E CINCO REAIS E DEZOITO CENTAVOS.</t>
  </si>
  <si>
    <t>ANEXO DO TERMO DE REFERÊNCIA / ESTIMATIVA DA ADMINISTRAÇÃO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</si>
</sst>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20" x14ac:knownFonts="1">
    <font>
      <sz val="11"/>
      <color theme="1"/>
      <name val="Calibri"/>
      <family val="2"/>
      <scheme val="minor"/>
    </font>
    <font>
      <sz val="11"/>
      <color theme="1"/>
      <name val="Calibri"/>
      <family val="2"/>
      <scheme val="minor"/>
    </font>
    <font>
      <b/>
      <sz val="10"/>
      <color theme="1"/>
      <name val="Times New Roman"/>
      <family val="1"/>
    </font>
    <font>
      <b/>
      <sz val="11"/>
      <color theme="1"/>
      <name val="Times New Roman"/>
      <family val="1"/>
    </font>
    <font>
      <b/>
      <sz val="11"/>
      <name val="Calibri"/>
      <family val="2"/>
      <scheme val="minor"/>
    </font>
    <font>
      <b/>
      <sz val="9"/>
      <color theme="1"/>
      <name val="Times New Roman"/>
      <family val="1"/>
    </font>
    <font>
      <sz val="12"/>
      <color theme="1"/>
      <name val="Times New Roman"/>
      <family val="1"/>
    </font>
    <font>
      <sz val="14"/>
      <color theme="1"/>
      <name val="Times New Roman"/>
      <family val="1"/>
    </font>
    <font>
      <sz val="12"/>
      <color theme="1"/>
      <name val="Calibri"/>
      <family val="2"/>
      <scheme val="minor"/>
    </font>
    <font>
      <sz val="14"/>
      <color theme="1"/>
      <name val="Calibri"/>
      <family val="2"/>
      <scheme val="minor"/>
    </font>
    <font>
      <b/>
      <sz val="14"/>
      <color theme="1"/>
      <name val="Times New Roman"/>
      <family val="1"/>
    </font>
    <font>
      <b/>
      <sz val="10"/>
      <name val="Times New Roman"/>
      <family val="1"/>
    </font>
    <font>
      <b/>
      <sz val="16"/>
      <color theme="1"/>
      <name val="Times New Roman"/>
      <family val="1"/>
    </font>
    <font>
      <b/>
      <sz val="11"/>
      <name val="Times New Roman"/>
      <family val="1"/>
    </font>
    <font>
      <b/>
      <sz val="14"/>
      <name val="Times New Roman"/>
      <family val="1"/>
    </font>
    <font>
      <b/>
      <sz val="14"/>
      <color rgb="FF000000"/>
      <name val="Times New Roman"/>
      <family val="1"/>
    </font>
    <font>
      <b/>
      <sz val="16"/>
      <name val="Calibri"/>
      <family val="2"/>
      <scheme val="minor"/>
    </font>
    <font>
      <b/>
      <sz val="26"/>
      <name val="Calibri"/>
      <family val="2"/>
      <scheme val="minor"/>
    </font>
    <font>
      <b/>
      <sz val="12"/>
      <color theme="1"/>
      <name val="Times New Roman"/>
      <family val="1"/>
    </font>
    <font>
      <b/>
      <sz val="18"/>
      <color theme="1"/>
      <name val="Calibri"/>
      <family val="2"/>
      <scheme val="minor"/>
    </font>
  </fonts>
  <fills count="5">
    <fill>
      <patternFill patternType="none"/>
    </fill>
    <fill>
      <patternFill patternType="gray125"/>
    </fill>
    <fill>
      <patternFill patternType="solid">
        <fgColor rgb="FFDDD9C3"/>
        <bgColor indexed="64"/>
      </patternFill>
    </fill>
    <fill>
      <patternFill patternType="solid">
        <fgColor rgb="FFFFFFFF"/>
        <bgColor indexed="64"/>
      </patternFill>
    </fill>
    <fill>
      <patternFill patternType="solid">
        <fgColor rgb="FFC4BC9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2"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8" fillId="0" borderId="0" xfId="0" applyFont="1"/>
    <xf numFmtId="0" fontId="9" fillId="0" borderId="0" xfId="0" applyFont="1"/>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14"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6" fillId="0" borderId="1" xfId="0" applyFont="1" applyBorder="1" applyAlignment="1">
      <alignment vertical="center" wrapText="1"/>
    </xf>
    <xf numFmtId="0" fontId="11"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6" fillId="0" borderId="1" xfId="0" applyFont="1" applyBorder="1" applyAlignment="1">
      <alignment wrapText="1"/>
    </xf>
    <xf numFmtId="0" fontId="13" fillId="0" borderId="2" xfId="0" applyFont="1" applyBorder="1" applyAlignment="1">
      <alignment horizontal="center" vertical="center"/>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44" fontId="7" fillId="0" borderId="1" xfId="1" applyFont="1" applyBorder="1" applyAlignment="1">
      <alignment horizontal="center" vertical="center"/>
    </xf>
    <xf numFmtId="44" fontId="7" fillId="0" borderId="1" xfId="1" applyFont="1" applyBorder="1" applyAlignment="1">
      <alignment vertical="center"/>
    </xf>
    <xf numFmtId="44" fontId="10" fillId="0" borderId="1" xfId="1" applyFont="1" applyBorder="1" applyAlignment="1">
      <alignment horizontal="center" vertical="center"/>
    </xf>
    <xf numFmtId="44" fontId="10" fillId="0" borderId="1" xfId="1" applyFont="1" applyBorder="1" applyAlignment="1">
      <alignment vertical="center"/>
    </xf>
    <xf numFmtId="44" fontId="7" fillId="0" borderId="3" xfId="0" applyNumberFormat="1" applyFont="1" applyBorder="1" applyAlignment="1">
      <alignment vertical="center"/>
    </xf>
    <xf numFmtId="44" fontId="10" fillId="0" borderId="3" xfId="0" applyNumberFormat="1" applyFont="1" applyBorder="1" applyAlignment="1">
      <alignment vertical="center"/>
    </xf>
    <xf numFmtId="44" fontId="10" fillId="0" borderId="3" xfId="0" applyNumberFormat="1" applyFont="1" applyBorder="1" applyAlignment="1">
      <alignment horizontal="center" vertical="center"/>
    </xf>
    <xf numFmtId="44" fontId="10" fillId="0" borderId="3" xfId="1" applyFont="1" applyBorder="1" applyAlignment="1">
      <alignment horizontal="center" vertical="center"/>
    </xf>
    <xf numFmtId="0" fontId="18" fillId="0" borderId="0" xfId="0" applyFont="1" applyAlignment="1">
      <alignment horizontal="left" vertical="center"/>
    </xf>
    <xf numFmtId="44" fontId="19" fillId="0" borderId="3" xfId="0" applyNumberFormat="1" applyFont="1" applyBorder="1" applyAlignment="1">
      <alignment vertical="center"/>
    </xf>
    <xf numFmtId="0" fontId="7" fillId="0" borderId="12" xfId="0" applyFont="1" applyBorder="1" applyAlignment="1">
      <alignment wrapText="1"/>
    </xf>
    <xf numFmtId="0" fontId="16" fillId="0" borderId="2" xfId="0" applyFont="1" applyBorder="1" applyAlignment="1">
      <alignment horizontal="right" vertical="center"/>
    </xf>
    <xf numFmtId="0" fontId="16" fillId="0" borderId="1"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44" fontId="10" fillId="0" borderId="14" xfId="0" applyNumberFormat="1" applyFont="1" applyBorder="1" applyAlignment="1">
      <alignment vertical="center"/>
    </xf>
    <xf numFmtId="44" fontId="10" fillId="0" borderId="15" xfId="0" applyNumberFormat="1" applyFont="1" applyBorder="1" applyAlignment="1">
      <alignment vertical="center"/>
    </xf>
    <xf numFmtId="0" fontId="17" fillId="0" borderId="0" xfId="0" applyFont="1" applyAlignment="1">
      <alignment horizontal="center"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44" fontId="10" fillId="0" borderId="12" xfId="1" applyFont="1" applyBorder="1" applyAlignment="1">
      <alignment horizontal="center" vertical="center"/>
    </xf>
    <xf numFmtId="44" fontId="10" fillId="0" borderId="13" xfId="1"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6" fillId="0" borderId="16"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152400</xdr:rowOff>
    </xdr:from>
    <xdr:to>
      <xdr:col>1</xdr:col>
      <xdr:colOff>1676400</xdr:colOff>
      <xdr:row>3</xdr:row>
      <xdr:rowOff>209550</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524000" cy="1028700"/>
        </a:xfrm>
        <a:prstGeom prst="rect">
          <a:avLst/>
        </a:prstGeom>
        <a:solidFill>
          <a:srgbClr val="FFFFFF"/>
        </a:solid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BreakPreview" topLeftCell="A10" zoomScale="70" zoomScaleNormal="100" zoomScaleSheetLayoutView="70" workbookViewId="0">
      <selection activeCell="C10" sqref="C10"/>
    </sheetView>
  </sheetViews>
  <sheetFormatPr defaultRowHeight="15.75" x14ac:dyDescent="0.25"/>
  <cols>
    <col min="1" max="1" width="9.140625" style="5"/>
    <col min="2" max="2" width="28" customWidth="1"/>
    <col min="3" max="3" width="181.7109375" style="3" customWidth="1"/>
    <col min="4" max="4" width="10.28515625" style="3" customWidth="1"/>
    <col min="5" max="5" width="13.85546875" style="3" customWidth="1"/>
    <col min="6" max="6" width="21.28515625" customWidth="1"/>
    <col min="7" max="7" width="28.28515625" customWidth="1"/>
  </cols>
  <sheetData>
    <row r="1" spans="1:7" ht="24.95" customHeight="1" x14ac:dyDescent="0.25">
      <c r="A1" s="7"/>
      <c r="C1" s="34" t="s">
        <v>54</v>
      </c>
    </row>
    <row r="2" spans="1:7" ht="24.95" customHeight="1" x14ac:dyDescent="0.25">
      <c r="A2" s="7"/>
      <c r="C2" s="34" t="s">
        <v>55</v>
      </c>
    </row>
    <row r="3" spans="1:7" ht="24.95" customHeight="1" x14ac:dyDescent="0.25">
      <c r="A3" s="7"/>
      <c r="C3" s="34" t="s">
        <v>56</v>
      </c>
    </row>
    <row r="4" spans="1:7" ht="24.95" customHeight="1" x14ac:dyDescent="0.25">
      <c r="A4" s="7"/>
    </row>
    <row r="5" spans="1:7" ht="62.25" customHeight="1" x14ac:dyDescent="0.25">
      <c r="A5" s="44" t="s">
        <v>59</v>
      </c>
      <c r="B5" s="44"/>
      <c r="C5" s="44"/>
      <c r="D5" s="44"/>
      <c r="E5" s="44"/>
      <c r="F5" s="44"/>
      <c r="G5" s="44"/>
    </row>
    <row r="6" spans="1:7" ht="78" customHeight="1" thickBot="1" x14ac:dyDescent="0.3">
      <c r="A6" s="64" t="s">
        <v>53</v>
      </c>
      <c r="B6" s="64"/>
      <c r="C6" s="64"/>
      <c r="D6" s="64"/>
      <c r="E6" s="64"/>
      <c r="F6" s="64"/>
      <c r="G6" s="64"/>
    </row>
    <row r="7" spans="1:7" ht="39.75" customHeight="1" x14ac:dyDescent="0.25">
      <c r="A7" s="61" t="s">
        <v>0</v>
      </c>
      <c r="B7" s="62"/>
      <c r="C7" s="62"/>
      <c r="D7" s="62"/>
      <c r="E7" s="62"/>
      <c r="F7" s="62"/>
      <c r="G7" s="63"/>
    </row>
    <row r="8" spans="1:7" s="4" customFormat="1" ht="37.5" x14ac:dyDescent="0.3">
      <c r="A8" s="8" t="s">
        <v>1</v>
      </c>
      <c r="B8" s="9" t="s">
        <v>2</v>
      </c>
      <c r="C8" s="9" t="s">
        <v>3</v>
      </c>
      <c r="D8" s="9" t="s">
        <v>4</v>
      </c>
      <c r="E8" s="9" t="s">
        <v>5</v>
      </c>
      <c r="F8" s="9" t="s">
        <v>51</v>
      </c>
      <c r="G8" s="10" t="s">
        <v>52</v>
      </c>
    </row>
    <row r="9" spans="1:7" ht="409.6" customHeight="1" x14ac:dyDescent="0.25">
      <c r="A9" s="11">
        <v>1</v>
      </c>
      <c r="B9" s="1" t="s">
        <v>6</v>
      </c>
      <c r="C9" s="2" t="s">
        <v>7</v>
      </c>
      <c r="D9" s="23" t="s">
        <v>4</v>
      </c>
      <c r="E9" s="22">
        <v>1</v>
      </c>
      <c r="F9" s="26">
        <v>195000</v>
      </c>
      <c r="G9" s="33">
        <f>F9*E9</f>
        <v>195000</v>
      </c>
    </row>
    <row r="10" spans="1:7" ht="409.6" customHeight="1" x14ac:dyDescent="0.25">
      <c r="A10" s="11">
        <v>2</v>
      </c>
      <c r="B10" s="1" t="s">
        <v>37</v>
      </c>
      <c r="C10" s="2" t="s">
        <v>8</v>
      </c>
      <c r="D10" s="23" t="s">
        <v>4</v>
      </c>
      <c r="E10" s="22">
        <v>2</v>
      </c>
      <c r="F10" s="26">
        <v>34350</v>
      </c>
      <c r="G10" s="32">
        <f>F10*E10</f>
        <v>68700</v>
      </c>
    </row>
    <row r="11" spans="1:7" ht="36" customHeight="1" x14ac:dyDescent="0.25">
      <c r="A11" s="49" t="s">
        <v>9</v>
      </c>
      <c r="B11" s="50"/>
      <c r="C11" s="50"/>
      <c r="D11" s="50"/>
      <c r="E11" s="50"/>
      <c r="F11" s="50"/>
      <c r="G11" s="51"/>
    </row>
    <row r="12" spans="1:7" ht="225.75" customHeight="1" x14ac:dyDescent="0.25">
      <c r="A12" s="11">
        <v>3</v>
      </c>
      <c r="B12" s="1" t="s">
        <v>10</v>
      </c>
      <c r="C12" s="12" t="s">
        <v>11</v>
      </c>
      <c r="D12" s="23" t="s">
        <v>4</v>
      </c>
      <c r="E12" s="22">
        <v>50</v>
      </c>
      <c r="F12" s="27">
        <v>1701.33</v>
      </c>
      <c r="G12" s="32">
        <f>F12*E12</f>
        <v>85066.5</v>
      </c>
    </row>
    <row r="13" spans="1:7" ht="230.25" customHeight="1" x14ac:dyDescent="0.25">
      <c r="A13" s="11">
        <v>4</v>
      </c>
      <c r="B13" s="1" t="s">
        <v>38</v>
      </c>
      <c r="C13" s="12" t="s">
        <v>12</v>
      </c>
      <c r="D13" s="23" t="s">
        <v>4</v>
      </c>
      <c r="E13" s="22">
        <v>20</v>
      </c>
      <c r="F13" s="26">
        <v>283.33</v>
      </c>
      <c r="G13" s="30">
        <f>F13*E13</f>
        <v>5666.5999999999995</v>
      </c>
    </row>
    <row r="14" spans="1:7" ht="45.75" customHeight="1" x14ac:dyDescent="0.25">
      <c r="A14" s="49" t="s">
        <v>13</v>
      </c>
      <c r="B14" s="50"/>
      <c r="C14" s="50"/>
      <c r="D14" s="50"/>
      <c r="E14" s="50"/>
      <c r="F14" s="50"/>
      <c r="G14" s="51"/>
    </row>
    <row r="15" spans="1:7" ht="165.75" customHeight="1" x14ac:dyDescent="0.25">
      <c r="A15" s="11">
        <v>5</v>
      </c>
      <c r="B15" s="1" t="s">
        <v>14</v>
      </c>
      <c r="C15" s="2" t="s">
        <v>15</v>
      </c>
      <c r="D15" s="22" t="s">
        <v>4</v>
      </c>
      <c r="E15" s="23">
        <v>40</v>
      </c>
      <c r="F15" s="26">
        <v>2270</v>
      </c>
      <c r="G15" s="30">
        <f>F15*40</f>
        <v>90800</v>
      </c>
    </row>
    <row r="16" spans="1:7" ht="153.75" customHeight="1" x14ac:dyDescent="0.25">
      <c r="A16" s="13">
        <v>6</v>
      </c>
      <c r="B16" s="1" t="s">
        <v>39</v>
      </c>
      <c r="C16" s="12" t="s">
        <v>16</v>
      </c>
      <c r="D16" s="23" t="s">
        <v>4</v>
      </c>
      <c r="E16" s="23">
        <v>60</v>
      </c>
      <c r="F16" s="26">
        <v>996.67</v>
      </c>
      <c r="G16" s="31">
        <f>F16*E16</f>
        <v>59800.2</v>
      </c>
    </row>
    <row r="17" spans="1:7" ht="165" customHeight="1" x14ac:dyDescent="0.25">
      <c r="A17" s="11">
        <v>7</v>
      </c>
      <c r="B17" s="1" t="s">
        <v>10</v>
      </c>
      <c r="C17" s="2" t="s">
        <v>17</v>
      </c>
      <c r="D17" s="23" t="s">
        <v>4</v>
      </c>
      <c r="E17" s="23">
        <v>20</v>
      </c>
      <c r="F17" s="26">
        <v>504.33</v>
      </c>
      <c r="G17" s="31">
        <f>F17*E17</f>
        <v>10086.6</v>
      </c>
    </row>
    <row r="18" spans="1:7" ht="46.5" customHeight="1" x14ac:dyDescent="0.25">
      <c r="A18" s="49" t="s">
        <v>18</v>
      </c>
      <c r="B18" s="50"/>
      <c r="C18" s="50"/>
      <c r="D18" s="50"/>
      <c r="E18" s="50"/>
      <c r="F18" s="50"/>
      <c r="G18" s="51"/>
    </row>
    <row r="19" spans="1:7" ht="256.5" customHeight="1" x14ac:dyDescent="0.25">
      <c r="A19" s="11">
        <v>8</v>
      </c>
      <c r="B19" s="1" t="s">
        <v>40</v>
      </c>
      <c r="C19" s="2" t="s">
        <v>19</v>
      </c>
      <c r="D19" s="23" t="s">
        <v>4</v>
      </c>
      <c r="E19" s="23">
        <v>6</v>
      </c>
      <c r="F19" s="26">
        <v>31316.67</v>
      </c>
      <c r="G19" s="32">
        <f>F19*E19</f>
        <v>187900.02</v>
      </c>
    </row>
    <row r="20" spans="1:7" ht="255" customHeight="1" x14ac:dyDescent="0.25">
      <c r="A20" s="14">
        <v>9</v>
      </c>
      <c r="B20" s="1" t="s">
        <v>41</v>
      </c>
      <c r="C20" s="2" t="s">
        <v>20</v>
      </c>
      <c r="D20" s="23" t="s">
        <v>4</v>
      </c>
      <c r="E20" s="23">
        <v>2</v>
      </c>
      <c r="F20" s="26">
        <v>27596.67</v>
      </c>
      <c r="G20" s="32">
        <f>F20*E20</f>
        <v>55193.34</v>
      </c>
    </row>
    <row r="21" spans="1:7" ht="181.5" customHeight="1" x14ac:dyDescent="0.25">
      <c r="A21" s="14">
        <v>10</v>
      </c>
      <c r="B21" s="1" t="s">
        <v>21</v>
      </c>
      <c r="C21" s="2" t="s">
        <v>22</v>
      </c>
      <c r="D21" s="23" t="s">
        <v>4</v>
      </c>
      <c r="E21" s="23">
        <v>8</v>
      </c>
      <c r="F21" s="28">
        <v>6459</v>
      </c>
      <c r="G21" s="32">
        <f>F21*E21</f>
        <v>51672</v>
      </c>
    </row>
    <row r="22" spans="1:7" ht="42.75" customHeight="1" x14ac:dyDescent="0.25">
      <c r="A22" s="52" t="s">
        <v>23</v>
      </c>
      <c r="B22" s="53"/>
      <c r="C22" s="53"/>
      <c r="D22" s="53"/>
      <c r="E22" s="53"/>
      <c r="F22" s="53"/>
      <c r="G22" s="54"/>
    </row>
    <row r="23" spans="1:7" ht="250.5" customHeight="1" x14ac:dyDescent="0.25">
      <c r="A23" s="15">
        <v>11</v>
      </c>
      <c r="B23" s="1" t="s">
        <v>43</v>
      </c>
      <c r="C23" s="12" t="s">
        <v>42</v>
      </c>
      <c r="D23" s="23" t="s">
        <v>4</v>
      </c>
      <c r="E23" s="24">
        <v>6</v>
      </c>
      <c r="F23" s="28">
        <v>6666.67</v>
      </c>
      <c r="G23" s="32">
        <f>F23*E23</f>
        <v>40000.020000000004</v>
      </c>
    </row>
    <row r="24" spans="1:7" ht="182.25" customHeight="1" x14ac:dyDescent="0.25">
      <c r="A24" s="15">
        <v>12</v>
      </c>
      <c r="B24" s="16" t="s">
        <v>44</v>
      </c>
      <c r="C24" s="17" t="s">
        <v>24</v>
      </c>
      <c r="D24" s="23" t="s">
        <v>4</v>
      </c>
      <c r="E24" s="24">
        <v>2</v>
      </c>
      <c r="F24" s="28">
        <v>3300</v>
      </c>
      <c r="G24" s="32">
        <f>F24*E24</f>
        <v>6600</v>
      </c>
    </row>
    <row r="25" spans="1:7" ht="327" customHeight="1" x14ac:dyDescent="0.25">
      <c r="A25" s="15">
        <v>13</v>
      </c>
      <c r="B25" s="18" t="s">
        <v>46</v>
      </c>
      <c r="C25" s="12" t="s">
        <v>45</v>
      </c>
      <c r="D25" s="23" t="s">
        <v>4</v>
      </c>
      <c r="E25" s="24">
        <v>10</v>
      </c>
      <c r="F25" s="29">
        <v>1290</v>
      </c>
      <c r="G25" s="32">
        <f>F25*E25</f>
        <v>12900</v>
      </c>
    </row>
    <row r="26" spans="1:7" ht="297" customHeight="1" x14ac:dyDescent="0.25">
      <c r="A26" s="15">
        <v>14</v>
      </c>
      <c r="B26" s="19" t="s">
        <v>46</v>
      </c>
      <c r="C26" s="2" t="s">
        <v>25</v>
      </c>
      <c r="D26" s="23" t="s">
        <v>4</v>
      </c>
      <c r="E26" s="24">
        <v>40</v>
      </c>
      <c r="F26" s="29">
        <v>329</v>
      </c>
      <c r="G26" s="31">
        <f>F26*E26</f>
        <v>13160</v>
      </c>
    </row>
    <row r="27" spans="1:7" ht="36" customHeight="1" x14ac:dyDescent="0.25">
      <c r="A27" s="52" t="s">
        <v>26</v>
      </c>
      <c r="B27" s="53"/>
      <c r="C27" s="53"/>
      <c r="D27" s="53"/>
      <c r="E27" s="53"/>
      <c r="F27" s="53"/>
      <c r="G27" s="54"/>
    </row>
    <row r="28" spans="1:7" ht="273" customHeight="1" x14ac:dyDescent="0.25">
      <c r="A28" s="15">
        <v>15</v>
      </c>
      <c r="B28" s="6" t="s">
        <v>10</v>
      </c>
      <c r="C28" s="12" t="s">
        <v>27</v>
      </c>
      <c r="D28" s="23" t="s">
        <v>4</v>
      </c>
      <c r="E28" s="24">
        <v>3</v>
      </c>
      <c r="F28" s="27">
        <v>17550</v>
      </c>
      <c r="G28" s="31">
        <f t="shared" ref="G28:G35" si="0">F28*E28</f>
        <v>52650</v>
      </c>
    </row>
    <row r="29" spans="1:7" ht="255" customHeight="1" x14ac:dyDescent="0.25">
      <c r="A29" s="15">
        <v>16</v>
      </c>
      <c r="B29" s="1" t="s">
        <v>10</v>
      </c>
      <c r="C29" s="12" t="s">
        <v>28</v>
      </c>
      <c r="D29" s="23" t="s">
        <v>4</v>
      </c>
      <c r="E29" s="24">
        <v>3</v>
      </c>
      <c r="F29" s="26">
        <v>28080</v>
      </c>
      <c r="G29" s="31">
        <f t="shared" si="0"/>
        <v>84240</v>
      </c>
    </row>
    <row r="30" spans="1:7" ht="234.75" customHeight="1" x14ac:dyDescent="0.25">
      <c r="A30" s="15">
        <v>17</v>
      </c>
      <c r="B30" s="1" t="s">
        <v>10</v>
      </c>
      <c r="C30" s="2" t="s">
        <v>29</v>
      </c>
      <c r="D30" s="23" t="s">
        <v>4</v>
      </c>
      <c r="E30" s="24">
        <v>3</v>
      </c>
      <c r="F30" s="29">
        <v>7850</v>
      </c>
      <c r="G30" s="32">
        <f t="shared" si="0"/>
        <v>23550</v>
      </c>
    </row>
    <row r="31" spans="1:7" ht="177.75" customHeight="1" x14ac:dyDescent="0.25">
      <c r="A31" s="15">
        <v>18</v>
      </c>
      <c r="B31" s="1" t="s">
        <v>10</v>
      </c>
      <c r="C31" s="20" t="s">
        <v>30</v>
      </c>
      <c r="D31" s="25" t="s">
        <v>47</v>
      </c>
      <c r="E31" s="24">
        <v>1</v>
      </c>
      <c r="F31" s="28">
        <v>39283.33</v>
      </c>
      <c r="G31" s="31">
        <f t="shared" si="0"/>
        <v>39283.33</v>
      </c>
    </row>
    <row r="32" spans="1:7" ht="111.75" customHeight="1" x14ac:dyDescent="0.25">
      <c r="A32" s="15">
        <v>19</v>
      </c>
      <c r="B32" s="16" t="s">
        <v>10</v>
      </c>
      <c r="C32" s="2" t="s">
        <v>31</v>
      </c>
      <c r="D32" s="23" t="s">
        <v>4</v>
      </c>
      <c r="E32" s="24">
        <v>2</v>
      </c>
      <c r="F32" s="29">
        <v>6983.33</v>
      </c>
      <c r="G32" s="31">
        <f t="shared" si="0"/>
        <v>13966.66</v>
      </c>
    </row>
    <row r="33" spans="1:7" ht="89.25" customHeight="1" x14ac:dyDescent="0.25">
      <c r="A33" s="21">
        <v>20</v>
      </c>
      <c r="B33" s="16" t="s">
        <v>10</v>
      </c>
      <c r="C33" s="2" t="s">
        <v>32</v>
      </c>
      <c r="D33" s="23" t="s">
        <v>4</v>
      </c>
      <c r="E33" s="24">
        <v>2</v>
      </c>
      <c r="F33" s="29">
        <v>2343.33</v>
      </c>
      <c r="G33" s="31">
        <f t="shared" si="0"/>
        <v>4686.66</v>
      </c>
    </row>
    <row r="34" spans="1:7" ht="114.75" customHeight="1" x14ac:dyDescent="0.25">
      <c r="A34" s="21">
        <v>21</v>
      </c>
      <c r="B34" s="16" t="s">
        <v>10</v>
      </c>
      <c r="C34" s="12" t="s">
        <v>33</v>
      </c>
      <c r="D34" s="23" t="s">
        <v>4</v>
      </c>
      <c r="E34" s="24">
        <v>1</v>
      </c>
      <c r="F34" s="28">
        <v>20900</v>
      </c>
      <c r="G34" s="33">
        <f t="shared" si="0"/>
        <v>20900</v>
      </c>
    </row>
    <row r="35" spans="1:7" ht="91.5" customHeight="1" x14ac:dyDescent="0.25">
      <c r="A35" s="21">
        <v>22</v>
      </c>
      <c r="B35" s="16" t="s">
        <v>10</v>
      </c>
      <c r="C35" s="12" t="s">
        <v>34</v>
      </c>
      <c r="D35" s="23" t="s">
        <v>4</v>
      </c>
      <c r="E35" s="24">
        <v>10</v>
      </c>
      <c r="F35" s="29">
        <v>18910</v>
      </c>
      <c r="G35" s="32">
        <f t="shared" si="0"/>
        <v>189100</v>
      </c>
    </row>
    <row r="36" spans="1:7" ht="89.25" customHeight="1" x14ac:dyDescent="0.25">
      <c r="A36" s="21">
        <v>23</v>
      </c>
      <c r="B36" s="16" t="s">
        <v>10</v>
      </c>
      <c r="C36" s="12" t="s">
        <v>35</v>
      </c>
      <c r="D36" s="23" t="s">
        <v>4</v>
      </c>
      <c r="E36" s="24">
        <v>20</v>
      </c>
      <c r="F36" s="29">
        <v>1363.33</v>
      </c>
      <c r="G36" s="32">
        <f t="shared" ref="G36:G37" si="1">F36*E36</f>
        <v>27266.6</v>
      </c>
    </row>
    <row r="37" spans="1:7" ht="128.25" customHeight="1" x14ac:dyDescent="0.25">
      <c r="A37" s="21">
        <v>24</v>
      </c>
      <c r="B37" s="16" t="s">
        <v>10</v>
      </c>
      <c r="C37" s="12" t="s">
        <v>36</v>
      </c>
      <c r="D37" s="23" t="s">
        <v>4</v>
      </c>
      <c r="E37" s="24">
        <v>4</v>
      </c>
      <c r="F37" s="29">
        <v>4983.33</v>
      </c>
      <c r="G37" s="32">
        <f t="shared" si="1"/>
        <v>19933.32</v>
      </c>
    </row>
    <row r="38" spans="1:7" ht="409.5" customHeight="1" x14ac:dyDescent="0.25">
      <c r="A38" s="57">
        <v>25</v>
      </c>
      <c r="B38" s="59" t="s">
        <v>10</v>
      </c>
      <c r="C38" s="12" t="s">
        <v>48</v>
      </c>
      <c r="D38" s="45" t="s">
        <v>47</v>
      </c>
      <c r="E38" s="47">
        <v>1</v>
      </c>
      <c r="F38" s="55">
        <v>178333.33</v>
      </c>
      <c r="G38" s="42">
        <f>F38*E38</f>
        <v>178333.33</v>
      </c>
    </row>
    <row r="39" spans="1:7" ht="237" customHeight="1" x14ac:dyDescent="0.25">
      <c r="A39" s="57"/>
      <c r="B39" s="59"/>
      <c r="C39" s="20" t="s">
        <v>49</v>
      </c>
      <c r="D39" s="45"/>
      <c r="E39" s="47"/>
      <c r="F39" s="56"/>
      <c r="G39" s="43"/>
    </row>
    <row r="40" spans="1:7" ht="383.25" customHeight="1" x14ac:dyDescent="0.3">
      <c r="A40" s="58"/>
      <c r="B40" s="60"/>
      <c r="C40" s="36" t="s">
        <v>50</v>
      </c>
      <c r="D40" s="46"/>
      <c r="E40" s="48"/>
      <c r="F40" s="56"/>
      <c r="G40" s="43"/>
    </row>
    <row r="41" spans="1:7" ht="33.75" customHeight="1" x14ac:dyDescent="0.25">
      <c r="A41" s="37" t="s">
        <v>57</v>
      </c>
      <c r="B41" s="38"/>
      <c r="C41" s="38"/>
      <c r="D41" s="38"/>
      <c r="E41" s="38"/>
      <c r="F41" s="38"/>
      <c r="G41" s="35">
        <f>SUM(G9,G10,G12,G13,G15,G16,G17,G19,G20,G21,G23,G24,G25,G26,G28,G29,G30,G31,G32,G33,G34,G35,G36,G37,G38)</f>
        <v>1536455.18</v>
      </c>
    </row>
    <row r="42" spans="1:7" ht="29.25" customHeight="1" thickBot="1" x14ac:dyDescent="0.3">
      <c r="A42" s="39" t="s">
        <v>58</v>
      </c>
      <c r="B42" s="40"/>
      <c r="C42" s="40"/>
      <c r="D42" s="40"/>
      <c r="E42" s="40"/>
      <c r="F42" s="40"/>
      <c r="G42" s="41"/>
    </row>
  </sheetData>
  <mergeCells count="16">
    <mergeCell ref="A41:F41"/>
    <mergeCell ref="A42:G42"/>
    <mergeCell ref="G38:G40"/>
    <mergeCell ref="A5:G5"/>
    <mergeCell ref="D38:D40"/>
    <mergeCell ref="E38:E40"/>
    <mergeCell ref="A14:G14"/>
    <mergeCell ref="A11:G11"/>
    <mergeCell ref="A18:G18"/>
    <mergeCell ref="A22:G22"/>
    <mergeCell ref="A27:G27"/>
    <mergeCell ref="F38:F40"/>
    <mergeCell ref="A38:A40"/>
    <mergeCell ref="B38:B40"/>
    <mergeCell ref="A7:G7"/>
    <mergeCell ref="A6:G6"/>
  </mergeCells>
  <pageMargins left="0.51181102362204722" right="0.51181102362204722" top="0.32" bottom="0.2" header="0.31496062992125984" footer="0.17"/>
  <pageSetup paperSize="9" scale="46" orientation="landscape" r:id="rId1"/>
  <rowBreaks count="2" manualBreakCount="2">
    <brk id="10" max="6" man="1"/>
    <brk id="1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2021-11-17T12:02:32Z</cp:lastPrinted>
  <dcterms:created xsi:type="dcterms:W3CDTF">2021-11-16T18:31:56Z</dcterms:created>
  <dcterms:modified xsi:type="dcterms:W3CDTF">2021-11-17T12:06:31Z</dcterms:modified>
</cp:coreProperties>
</file>