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Plan1" sheetId="1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9"/>
  <c r="F36" l="1"/>
</calcChain>
</file>

<file path=xl/sharedStrings.xml><?xml version="1.0" encoding="utf-8"?>
<sst xmlns="http://schemas.openxmlformats.org/spreadsheetml/2006/main" count="65" uniqueCount="39">
  <si>
    <t>Apito para arbitragem de plástico com cordão (3 por núcleo)</t>
  </si>
  <si>
    <t>Cronômetro manual com display digital.</t>
  </si>
  <si>
    <t>Corda – PVC sem ftalatos</t>
  </si>
  <si>
    <t>ITEM</t>
  </si>
  <si>
    <t xml:space="preserve">DESCRIÇÃO </t>
  </si>
  <si>
    <t>UNIDADE DE MEDIDA</t>
  </si>
  <si>
    <t>QUANTIDADE</t>
  </si>
  <si>
    <t>VALOR UNITÁRIO</t>
  </si>
  <si>
    <t xml:space="preserve">VALOR TOTAL </t>
  </si>
  <si>
    <t>unid</t>
  </si>
  <si>
    <t>metros</t>
  </si>
  <si>
    <t>Bola oficial de Futebol de Campo – Composição 100% PU; peso do produto: 410-450gr, Costura: com costura, circunferência: 68-70cm.</t>
  </si>
  <si>
    <t>Bola oficial de Futsal, Tamanho 50, bola de iniciação (sub 9)- confeccionada em PU com 8 gomos; Termotec – absorção de água: 0%; tamanho; 50-53 cm; peso: 250-280g; câmara airbility; miolo slip system removível e lubrificado.</t>
  </si>
  <si>
    <t>Bola oficial de Futebol de Campo (Beach soccer adulto com 6
gomos;diâmetro: 68-69 cm; peso:420-450g; câmara airbility; construção Termotec; material: PU ultra 100%, miolo slip system removível e lubrificado.</t>
  </si>
  <si>
    <t>Bola oficial de Futsal infantil, confeccionada em PVC ou material de melhor qualidade. Ideal para grama sintética. Superfície texturizada para melhor grip e maior resistência. Medidas aproximada: Tamanho: 68-69cm.</t>
  </si>
  <si>
    <t>Cone Médio – Excelente para treinos de percurso e agilidade leves e de fácil transporte. Grande durabilidade. Tamanho 28cm.</t>
  </si>
  <si>
    <t>Cone de plástico tipo chapéu chinês, composto em PVC, material resistente, leve e flexível, cone para treino. Material: Borracha Sintética Flexível. Tamanho: 20-25 cm, Cor.</t>
  </si>
  <si>
    <t>Bomba de ar para encher bola – material: em plásticos resistente; dimensões do produto em 21cm de altura; peso aproximado: 80g.</t>
  </si>
  <si>
    <t>Bico para bomba de encher bola – Material: Corpo emborrachado e agulha central em latão ao acoplar na bomba manual, pode encher bola de futebol, vôlei, basquete, disco de equilíbrio.</t>
  </si>
  <si>
    <t>Escada de agilidade – Amarela. Lavável: Sim. Principais Benefícios:
Indicada para treinamento de agilidade e coordenação motora. Material: Nylon. Dmensões: aproximadamente 3,95x0,58cm (CxL. Peso: 300g.</t>
  </si>
  <si>
    <t>Thera band - Kit Faixas Elásticas Mini Bands Leve - Comprimento: 52 cm/Largura: 5 cm/ Espessura: 0,5 mm/ Resistência: 5kg; Média - Comprimento: 52 cm/ Largura: 5 cm/ Espessura: 0,7 mm/ Resistência: 7 kg; Forte - Comprimento: 52 cm/ Largura: 5 cm/ Espessura: 0,9 mm/ Resistência: 10 kg; Extra Forte - Comprimento: 52 cm/ Largura: 5 cm/ Espessura: 1,1 mm/Resistência: 12 kg.</t>
  </si>
  <si>
    <t>Tatame 28mm - Dimensões da Placa: 1,00 x 1,00m- Espessura: 28mm-
Dupla face com acabamento bicolor- Corte com encaixe tipo quebra-cabeça- Atóxico- Antialérgico- Resistente à água- Antiderrapante – Peso :2,5kg.</t>
  </si>
  <si>
    <t>Colchonete - Material antiderrapante, fácil de transportar e guardar.
Principais Benefícios: Absorve os impactos da atividade e protege contra possíveis lesões Dimensões: (CxLxE): 100x60x3 cm. Peso: 800 g</t>
  </si>
  <si>
    <t>Bastões PVC - Dimensões 100 x 3cm - Peso 192 g, om 1,5m de
comprimento.</t>
  </si>
  <si>
    <t>Kit Halteres - Kit contendo duas unidades de Halter Bola Emborrachado, sendo uma unidade com 1 KG e uma unidade com 3kg – PVC.</t>
  </si>
  <si>
    <t>Protetor Bucal - Protetor bucal de EVA. Anatômico e moldável com água quente. Protege a arcada dentária.</t>
  </si>
  <si>
    <t>Step EVA - Step nacional em E.V.A confeccionado com borracha
siliconizada anti-impacto de alta resistência e plataforma superior anti derrapante.</t>
  </si>
  <si>
    <t>Cordas de capoeira em algodão 10 MM.</t>
  </si>
  <si>
    <t>Bolas de borracha nº10 - Circunferência: 5,91 cm e Borracha, Material
Atóxico.</t>
  </si>
  <si>
    <t>Jump - Trampolim Starboard até 100kg - 30 Molas - Tubo e Molas de Aço, Tecido Sanet.</t>
  </si>
  <si>
    <t>Rede oficial de Futebol de Campo - tamanho oficial: 5,50m de comprimento x 2,20m de altura; fio 4mm em seda</t>
  </si>
  <si>
    <t>Bambole (arco) - Dimensões do produto: 65x65cm, espessura 2cm, conexão de 10cm; Peso aproximado do produto: 70g; Composição / Material: Plástico;</t>
  </si>
  <si>
    <t>Saco de Transportar Material esportivo - Altura Item: cerca de 1,2 m Item peso: cerca de 130g Malhagem: 10cm espessura do cabo: 6,5 milímetros Capacidade: cerca de 10 bolas.</t>
  </si>
  <si>
    <t>Obstáculos - Desenvolvida para pliometria, contêm 5 obstáculos em medidas variadas: 18 cm/ 23 cm/ 30 cm/ 38 cm/ 45 cm</t>
  </si>
  <si>
    <t>Caneleira - A Tornozeleira - Caneleira Para Academia E Clínicas De
Fisioterapia - Par - 2Kg foi projetada em Bagum material resistente, de revestimento vinílico, sendo preenchida de areia, em quantidade ideal para atingir a carga necessária. O fechamento é feito em velcro e dispõe maior segurança ao usuário.</t>
  </si>
  <si>
    <t xml:space="preserve">VALOR TOTAL ESTIMADO POR EXTENSO : CENTO E DEZ MIL, SETECENTOS E NOVE REAIS E VINTE E SEIS CENTAVOS. </t>
  </si>
  <si>
    <t>OBJETO: "AQUISIÇÃO DE MATERIAL ESPORTIVO PARA IMPLANTAÇÃO E DESENVOLVIMENTO DO PROGRAMA IDADE ATIVA I NO MUNICÍPIO DE ITABORAÍ”</t>
  </si>
  <si>
    <t>ANEXO DO TERMO DE REFERÊNCIA / ESTIMATIVA DA ADMINISTRAÇÃO</t>
  </si>
  <si>
    <t>PREFEITURA MUNICIPAL DE ITABORAÍ
ESTADO DO RIO DE JANEIRO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</si>
</sst>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44" fontId="2" fillId="0" borderId="6" xfId="0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44" fontId="0" fillId="0" borderId="5" xfId="1" applyFont="1" applyBorder="1" applyAlignment="1">
      <alignment vertical="center"/>
    </xf>
    <xf numFmtId="44" fontId="0" fillId="0" borderId="6" xfId="1" applyFont="1" applyBorder="1" applyAlignment="1">
      <alignment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1</xdr:col>
      <xdr:colOff>238125</xdr:colOff>
      <xdr:row>2</xdr:row>
      <xdr:rowOff>133350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66825" y="0"/>
          <a:ext cx="80010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7"/>
  <sheetViews>
    <sheetView tabSelected="1" view="pageBreakPreview" zoomScale="60" workbookViewId="0">
      <selection activeCell="D30" sqref="D30"/>
    </sheetView>
  </sheetViews>
  <sheetFormatPr defaultRowHeight="15"/>
  <cols>
    <col min="2" max="2" width="68.7109375" customWidth="1"/>
    <col min="3" max="3" width="10.7109375" customWidth="1"/>
    <col min="4" max="4" width="13" customWidth="1"/>
    <col min="5" max="5" width="13.7109375" customWidth="1"/>
    <col min="6" max="6" width="20.42578125" bestFit="1" customWidth="1"/>
  </cols>
  <sheetData>
    <row r="1" spans="1:6" ht="33" customHeight="1">
      <c r="A1" s="18" t="s">
        <v>38</v>
      </c>
      <c r="B1" s="18"/>
      <c r="C1" s="18"/>
      <c r="D1" s="18"/>
      <c r="E1" s="18"/>
      <c r="F1" s="18"/>
    </row>
    <row r="4" spans="1:6" ht="18.75">
      <c r="A4" s="17" t="s">
        <v>37</v>
      </c>
      <c r="B4" s="17"/>
      <c r="C4" s="17"/>
      <c r="D4" s="17"/>
      <c r="E4" s="17"/>
      <c r="F4" s="17"/>
    </row>
    <row r="6" spans="1:6" ht="15.75">
      <c r="A6" s="16" t="s">
        <v>36</v>
      </c>
      <c r="B6" s="16"/>
      <c r="C6" s="16"/>
      <c r="D6" s="16"/>
      <c r="E6" s="16"/>
      <c r="F6" s="16"/>
    </row>
    <row r="7" spans="1:6" ht="15.75" thickBot="1"/>
    <row r="8" spans="1:6" ht="45">
      <c r="A8" s="5" t="s">
        <v>3</v>
      </c>
      <c r="B8" s="6" t="s">
        <v>4</v>
      </c>
      <c r="C8" s="6" t="s">
        <v>5</v>
      </c>
      <c r="D8" s="6" t="s">
        <v>6</v>
      </c>
      <c r="E8" s="6" t="s">
        <v>7</v>
      </c>
      <c r="F8" s="7" t="s">
        <v>8</v>
      </c>
    </row>
    <row r="9" spans="1:6" ht="18.75" customHeight="1">
      <c r="A9" s="1">
        <v>1</v>
      </c>
      <c r="B9" s="8" t="s">
        <v>0</v>
      </c>
      <c r="C9" s="2" t="s">
        <v>9</v>
      </c>
      <c r="D9" s="2">
        <v>12</v>
      </c>
      <c r="E9" s="9">
        <v>20.59</v>
      </c>
      <c r="F9" s="10">
        <f t="shared" ref="F9:F35" si="0">E9*D9</f>
        <v>247.07999999999998</v>
      </c>
    </row>
    <row r="10" spans="1:6" ht="60">
      <c r="A10" s="1">
        <v>2</v>
      </c>
      <c r="B10" s="3" t="s">
        <v>13</v>
      </c>
      <c r="C10" s="2" t="s">
        <v>9</v>
      </c>
      <c r="D10" s="2">
        <v>30</v>
      </c>
      <c r="E10" s="9">
        <v>215.75</v>
      </c>
      <c r="F10" s="10">
        <f t="shared" si="0"/>
        <v>6472.5</v>
      </c>
    </row>
    <row r="11" spans="1:6" ht="30">
      <c r="A11" s="1">
        <v>3</v>
      </c>
      <c r="B11" s="3" t="s">
        <v>11</v>
      </c>
      <c r="C11" s="2" t="s">
        <v>9</v>
      </c>
      <c r="D11" s="2">
        <v>18</v>
      </c>
      <c r="E11" s="9">
        <v>195.19</v>
      </c>
      <c r="F11" s="10">
        <f t="shared" si="0"/>
        <v>3513.42</v>
      </c>
    </row>
    <row r="12" spans="1:6" ht="45">
      <c r="A12" s="1">
        <v>4</v>
      </c>
      <c r="B12" s="3" t="s">
        <v>12</v>
      </c>
      <c r="C12" s="2" t="s">
        <v>9</v>
      </c>
      <c r="D12" s="2">
        <v>10</v>
      </c>
      <c r="E12" s="9">
        <v>145.94</v>
      </c>
      <c r="F12" s="10">
        <f t="shared" si="0"/>
        <v>1459.4</v>
      </c>
    </row>
    <row r="13" spans="1:6" ht="45">
      <c r="A13" s="1">
        <v>5</v>
      </c>
      <c r="B13" s="3" t="s">
        <v>14</v>
      </c>
      <c r="C13" s="2" t="s">
        <v>9</v>
      </c>
      <c r="D13" s="2">
        <v>5</v>
      </c>
      <c r="E13" s="9">
        <v>91.3</v>
      </c>
      <c r="F13" s="10">
        <f t="shared" si="0"/>
        <v>456.5</v>
      </c>
    </row>
    <row r="14" spans="1:6" ht="30">
      <c r="A14" s="1">
        <v>6</v>
      </c>
      <c r="B14" s="3" t="s">
        <v>15</v>
      </c>
      <c r="C14" s="2" t="s">
        <v>9</v>
      </c>
      <c r="D14" s="2">
        <v>135</v>
      </c>
      <c r="E14" s="9">
        <v>12.18</v>
      </c>
      <c r="F14" s="10">
        <f t="shared" si="0"/>
        <v>1644.3</v>
      </c>
    </row>
    <row r="15" spans="1:6" ht="45">
      <c r="A15" s="1">
        <v>7</v>
      </c>
      <c r="B15" s="3" t="s">
        <v>16</v>
      </c>
      <c r="C15" s="2" t="s">
        <v>9</v>
      </c>
      <c r="D15" s="2">
        <v>90</v>
      </c>
      <c r="E15" s="9">
        <v>6.14</v>
      </c>
      <c r="F15" s="10">
        <f t="shared" si="0"/>
        <v>552.6</v>
      </c>
    </row>
    <row r="16" spans="1:6" ht="30">
      <c r="A16" s="1">
        <v>8</v>
      </c>
      <c r="B16" s="3" t="s">
        <v>17</v>
      </c>
      <c r="C16" s="2" t="s">
        <v>9</v>
      </c>
      <c r="D16" s="2">
        <v>12</v>
      </c>
      <c r="E16" s="9">
        <v>32.33</v>
      </c>
      <c r="F16" s="10">
        <f t="shared" si="0"/>
        <v>387.96</v>
      </c>
    </row>
    <row r="17" spans="1:6" ht="45">
      <c r="A17" s="1">
        <v>9</v>
      </c>
      <c r="B17" s="3" t="s">
        <v>18</v>
      </c>
      <c r="C17" s="2" t="s">
        <v>9</v>
      </c>
      <c r="D17" s="2">
        <v>12</v>
      </c>
      <c r="E17" s="9">
        <v>6.5</v>
      </c>
      <c r="F17" s="10">
        <f t="shared" si="0"/>
        <v>78</v>
      </c>
    </row>
    <row r="18" spans="1:6">
      <c r="A18" s="1">
        <v>10</v>
      </c>
      <c r="B18" s="3" t="s">
        <v>1</v>
      </c>
      <c r="C18" s="2" t="s">
        <v>9</v>
      </c>
      <c r="D18" s="2">
        <v>12</v>
      </c>
      <c r="E18" s="9">
        <v>33.700000000000003</v>
      </c>
      <c r="F18" s="10">
        <f t="shared" si="0"/>
        <v>404.40000000000003</v>
      </c>
    </row>
    <row r="19" spans="1:6">
      <c r="A19" s="1">
        <v>11</v>
      </c>
      <c r="B19" s="3" t="s">
        <v>2</v>
      </c>
      <c r="C19" s="2" t="s">
        <v>9</v>
      </c>
      <c r="D19" s="2">
        <v>90</v>
      </c>
      <c r="E19" s="9">
        <v>20.309999999999999</v>
      </c>
      <c r="F19" s="10">
        <f t="shared" si="0"/>
        <v>1827.8999999999999</v>
      </c>
    </row>
    <row r="20" spans="1:6" ht="45">
      <c r="A20" s="1">
        <v>12</v>
      </c>
      <c r="B20" s="3" t="s">
        <v>19</v>
      </c>
      <c r="C20" s="2" t="s">
        <v>9</v>
      </c>
      <c r="D20" s="2">
        <v>21</v>
      </c>
      <c r="E20" s="9">
        <v>80.31</v>
      </c>
      <c r="F20" s="10">
        <f t="shared" si="0"/>
        <v>1686.51</v>
      </c>
    </row>
    <row r="21" spans="1:6" ht="90">
      <c r="A21" s="1">
        <v>13</v>
      </c>
      <c r="B21" s="3" t="s">
        <v>20</v>
      </c>
      <c r="C21" s="2" t="s">
        <v>9</v>
      </c>
      <c r="D21" s="2">
        <v>45</v>
      </c>
      <c r="E21" s="9">
        <v>159.53</v>
      </c>
      <c r="F21" s="10">
        <f t="shared" si="0"/>
        <v>7178.85</v>
      </c>
    </row>
    <row r="22" spans="1:6" ht="72" customHeight="1">
      <c r="A22" s="1">
        <v>14</v>
      </c>
      <c r="B22" s="3" t="s">
        <v>21</v>
      </c>
      <c r="C22" s="2" t="s">
        <v>9</v>
      </c>
      <c r="D22" s="2">
        <v>150</v>
      </c>
      <c r="E22" s="9">
        <v>152.11000000000001</v>
      </c>
      <c r="F22" s="10">
        <f t="shared" si="0"/>
        <v>22816.500000000004</v>
      </c>
    </row>
    <row r="23" spans="1:6" ht="62.25" customHeight="1">
      <c r="A23" s="1">
        <v>15</v>
      </c>
      <c r="B23" s="3" t="s">
        <v>22</v>
      </c>
      <c r="C23" s="2" t="s">
        <v>9</v>
      </c>
      <c r="D23" s="2">
        <v>90</v>
      </c>
      <c r="E23" s="9">
        <v>55.35</v>
      </c>
      <c r="F23" s="10">
        <f t="shared" si="0"/>
        <v>4981.5</v>
      </c>
    </row>
    <row r="24" spans="1:6" ht="30">
      <c r="A24" s="1">
        <v>16</v>
      </c>
      <c r="B24" s="3" t="s">
        <v>23</v>
      </c>
      <c r="C24" s="2" t="s">
        <v>9</v>
      </c>
      <c r="D24" s="2">
        <v>90</v>
      </c>
      <c r="E24" s="9">
        <v>80</v>
      </c>
      <c r="F24" s="10">
        <f t="shared" si="0"/>
        <v>7200</v>
      </c>
    </row>
    <row r="25" spans="1:6" ht="75">
      <c r="A25" s="1">
        <v>17</v>
      </c>
      <c r="B25" s="3" t="s">
        <v>34</v>
      </c>
      <c r="C25" s="2" t="s">
        <v>9</v>
      </c>
      <c r="D25" s="2">
        <v>90</v>
      </c>
      <c r="E25" s="9">
        <v>52.71</v>
      </c>
      <c r="F25" s="10">
        <f t="shared" si="0"/>
        <v>4743.8999999999996</v>
      </c>
    </row>
    <row r="26" spans="1:6" ht="30">
      <c r="A26" s="1">
        <v>18</v>
      </c>
      <c r="B26" s="3" t="s">
        <v>33</v>
      </c>
      <c r="C26" s="2" t="s">
        <v>9</v>
      </c>
      <c r="D26" s="2">
        <v>12</v>
      </c>
      <c r="E26" s="9">
        <v>216</v>
      </c>
      <c r="F26" s="10">
        <f t="shared" si="0"/>
        <v>2592</v>
      </c>
    </row>
    <row r="27" spans="1:6" ht="30">
      <c r="A27" s="1">
        <v>19</v>
      </c>
      <c r="B27" s="3" t="s">
        <v>24</v>
      </c>
      <c r="C27" s="2" t="s">
        <v>9</v>
      </c>
      <c r="D27" s="2">
        <v>90</v>
      </c>
      <c r="E27" s="9">
        <v>80</v>
      </c>
      <c r="F27" s="10">
        <f t="shared" si="0"/>
        <v>7200</v>
      </c>
    </row>
    <row r="28" spans="1:6" ht="30">
      <c r="A28" s="1">
        <v>20</v>
      </c>
      <c r="B28" s="3" t="s">
        <v>25</v>
      </c>
      <c r="C28" s="2" t="s">
        <v>9</v>
      </c>
      <c r="D28" s="2">
        <v>300</v>
      </c>
      <c r="E28" s="9">
        <v>14.48</v>
      </c>
      <c r="F28" s="10">
        <f t="shared" si="0"/>
        <v>4344</v>
      </c>
    </row>
    <row r="29" spans="1:6" ht="45">
      <c r="A29" s="1">
        <v>21</v>
      </c>
      <c r="B29" s="3" t="s">
        <v>26</v>
      </c>
      <c r="C29" s="2" t="s">
        <v>9</v>
      </c>
      <c r="D29" s="2">
        <v>60</v>
      </c>
      <c r="E29" s="9">
        <v>179.21</v>
      </c>
      <c r="F29" s="10">
        <f t="shared" si="0"/>
        <v>10752.6</v>
      </c>
    </row>
    <row r="30" spans="1:6">
      <c r="A30" s="1">
        <v>22</v>
      </c>
      <c r="B30" s="3" t="s">
        <v>27</v>
      </c>
      <c r="C30" s="2" t="s">
        <v>10</v>
      </c>
      <c r="D30" s="2">
        <v>100</v>
      </c>
      <c r="E30" s="9">
        <v>17.8</v>
      </c>
      <c r="F30" s="10">
        <f t="shared" si="0"/>
        <v>1780</v>
      </c>
    </row>
    <row r="31" spans="1:6" ht="30">
      <c r="A31" s="1">
        <v>23</v>
      </c>
      <c r="B31" s="3" t="s">
        <v>28</v>
      </c>
      <c r="C31" s="2" t="s">
        <v>9</v>
      </c>
      <c r="D31" s="2">
        <v>60</v>
      </c>
      <c r="E31" s="9">
        <v>27.43</v>
      </c>
      <c r="F31" s="10">
        <f t="shared" si="0"/>
        <v>1645.8</v>
      </c>
    </row>
    <row r="32" spans="1:6" ht="45">
      <c r="A32" s="1">
        <v>24</v>
      </c>
      <c r="B32" s="3" t="s">
        <v>32</v>
      </c>
      <c r="C32" s="2" t="s">
        <v>9</v>
      </c>
      <c r="D32" s="2">
        <v>15</v>
      </c>
      <c r="E32" s="9">
        <v>31</v>
      </c>
      <c r="F32" s="10">
        <f t="shared" si="0"/>
        <v>465</v>
      </c>
    </row>
    <row r="33" spans="1:6" ht="45">
      <c r="A33" s="1">
        <v>25</v>
      </c>
      <c r="B33" s="3" t="s">
        <v>31</v>
      </c>
      <c r="C33" s="2" t="s">
        <v>9</v>
      </c>
      <c r="D33" s="2">
        <v>90</v>
      </c>
      <c r="E33" s="9">
        <v>3.27</v>
      </c>
      <c r="F33" s="10">
        <f t="shared" si="0"/>
        <v>294.3</v>
      </c>
    </row>
    <row r="34" spans="1:6" ht="30">
      <c r="A34" s="1">
        <v>26</v>
      </c>
      <c r="B34" s="3" t="s">
        <v>30</v>
      </c>
      <c r="C34" s="2" t="s">
        <v>9</v>
      </c>
      <c r="D34" s="2">
        <v>9</v>
      </c>
      <c r="E34" s="9">
        <v>270.56</v>
      </c>
      <c r="F34" s="10">
        <f t="shared" si="0"/>
        <v>2435.04</v>
      </c>
    </row>
    <row r="35" spans="1:6" ht="30">
      <c r="A35" s="1">
        <v>27</v>
      </c>
      <c r="B35" s="3" t="s">
        <v>29</v>
      </c>
      <c r="C35" s="2" t="s">
        <v>9</v>
      </c>
      <c r="D35" s="2">
        <v>30</v>
      </c>
      <c r="E35" s="9">
        <v>451.64</v>
      </c>
      <c r="F35" s="10">
        <f t="shared" si="0"/>
        <v>13549.199999999999</v>
      </c>
    </row>
    <row r="36" spans="1:6">
      <c r="A36" s="11" t="s">
        <v>8</v>
      </c>
      <c r="B36" s="12"/>
      <c r="C36" s="12"/>
      <c r="D36" s="12"/>
      <c r="E36" s="12"/>
      <c r="F36" s="4">
        <f>SUM(F9:F35)</f>
        <v>110709.26</v>
      </c>
    </row>
    <row r="37" spans="1:6" ht="15.75" thickBot="1">
      <c r="A37" s="13" t="s">
        <v>35</v>
      </c>
      <c r="B37" s="14"/>
      <c r="C37" s="14"/>
      <c r="D37" s="14"/>
      <c r="E37" s="14"/>
      <c r="F37" s="15"/>
    </row>
  </sheetData>
  <mergeCells count="5">
    <mergeCell ref="A36:E36"/>
    <mergeCell ref="A37:F37"/>
    <mergeCell ref="A6:F6"/>
    <mergeCell ref="A4:F4"/>
    <mergeCell ref="A1:F1"/>
  </mergeCells>
  <pageMargins left="0.51181102362204722" right="0.31496062992125984" top="0.78740157480314965" bottom="0.78740157480314965" header="0.31496062992125984" footer="0.31496062992125984"/>
  <pageSetup paperSize="9"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Licitação</cp:lastModifiedBy>
  <cp:lastPrinted>2022-02-01T14:44:37Z</cp:lastPrinted>
  <dcterms:created xsi:type="dcterms:W3CDTF">2022-02-01T13:35:49Z</dcterms:created>
  <dcterms:modified xsi:type="dcterms:W3CDTF">2022-03-15T19:06:44Z</dcterms:modified>
</cp:coreProperties>
</file>