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ÃO 2022\ELETRÔNICO\PE xxx-1627-22 - SRP MÃO DE OBRA DE MOTORISTA PARA ONIBUS\PP xxx - 22\"/>
    </mc:Choice>
  </mc:AlternateContent>
  <bookViews>
    <workbookView xWindow="0" yWindow="0" windowWidth="7815" windowHeight="4620"/>
  </bookViews>
  <sheets>
    <sheet name="Plan1" sheetId="1" r:id="rId1"/>
  </sheets>
  <definedNames>
    <definedName name="_xlnm.Print_Area" localSheetId="0">Plan1!$A$1:$N$20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5" i="1" l="1"/>
  <c r="N4" i="1"/>
  <c r="N5" i="1"/>
  <c r="J4" i="1"/>
  <c r="N7" i="1"/>
  <c r="N8" i="1"/>
  <c r="N9" i="1"/>
  <c r="N10" i="1"/>
  <c r="N6" i="1"/>
  <c r="N11" i="1" l="1"/>
</calcChain>
</file>

<file path=xl/sharedStrings.xml><?xml version="1.0" encoding="utf-8"?>
<sst xmlns="http://schemas.openxmlformats.org/spreadsheetml/2006/main" count="55" uniqueCount="37">
  <si>
    <t>turno 1</t>
  </si>
  <si>
    <t>turno 2</t>
  </si>
  <si>
    <t>turno 3</t>
  </si>
  <si>
    <t>ônibus escolar menos 26 passageiros</t>
  </si>
  <si>
    <t>Minivan</t>
  </si>
  <si>
    <t>Veículo de passeio</t>
  </si>
  <si>
    <t xml:space="preserve">Caminhão Pipa </t>
  </si>
  <si>
    <t>Pick Up 4x4</t>
  </si>
  <si>
    <t>Caminhão Baú</t>
  </si>
  <si>
    <t>06:00 às 15:00</t>
  </si>
  <si>
    <t>14:00 às 23:00</t>
  </si>
  <si>
    <t>Veículos</t>
  </si>
  <si>
    <t>08:00 às 17:00</t>
  </si>
  <si>
    <t>----------------------</t>
  </si>
  <si>
    <t>------------</t>
  </si>
  <si>
    <t>ônibus escolar mais 26 passageiros</t>
  </si>
  <si>
    <t>Ônibus com previsão de entrega em 2022</t>
  </si>
  <si>
    <t>Total ônibus com previsão de entrega 2022 2023</t>
  </si>
  <si>
    <t>Ônibus com previsão de entrega / planejamento para 2023</t>
  </si>
  <si>
    <t>Planejamento 23400.000588/2021-27 (6) **</t>
  </si>
  <si>
    <t>202142348-4 (3)* / Planejamento 23400.000588/2021-27 (4) **</t>
  </si>
  <si>
    <t>Termo de compromisso / planejamento de futuras aquisições</t>
  </si>
  <si>
    <t>202001936-4 (1)*  202003420-4 (5) *</t>
  </si>
  <si>
    <t>201804054-4 (1)*</t>
  </si>
  <si>
    <t>Materiais e EPI's</t>
  </si>
  <si>
    <t>ÍTEM</t>
  </si>
  <si>
    <t>Motorista de ônibus   ITENS 1 e 2</t>
  </si>
  <si>
    <t>Motorista Caminhão Baú e caminhão pipa ITENS 5 e 6</t>
  </si>
  <si>
    <t>Motorista Carro passeio, utilitário e pick-up ITENS 3,  4 e 7</t>
  </si>
  <si>
    <t>Ônibus com previsão de entrega / planejamento</t>
  </si>
  <si>
    <t xml:space="preserve">Termo de compromisso assinados para novos ônibus </t>
  </si>
  <si>
    <t>Materiais e EPI's - Reserva técnica 10% (ausente, demissões, etc)</t>
  </si>
  <si>
    <t>Quantitativo de Motoristas</t>
  </si>
  <si>
    <t>Quantitativo de Materiais e EPI's e reserva técnica</t>
  </si>
  <si>
    <t>Total Estimado</t>
  </si>
  <si>
    <t>Estimativa da Quantidade de Motoristas por turno para contratação inicial</t>
  </si>
  <si>
    <t>PLANILHA DO ANEXO I - DESCRIÇÃO DA FROTA ATUAL E PREVISTA - QUANTITATIVO PREVISTO DE MOTORISTAS PARA FROTA ATUAL E PREVISTA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</si>
</sst>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4" fontId="2" fillId="0" borderId="0" xfId="1" applyNumberFormat="1" applyFont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0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view="pageBreakPreview" zoomScale="50" zoomScaleNormal="100" zoomScaleSheetLayoutView="50" workbookViewId="0">
      <selection activeCell="B1" sqref="B1:N1"/>
    </sheetView>
  </sheetViews>
  <sheetFormatPr defaultRowHeight="15.75" x14ac:dyDescent="0.25"/>
  <cols>
    <col min="1" max="13" width="18.42578125" style="1" customWidth="1"/>
    <col min="14" max="14" width="26.7109375" style="1" customWidth="1"/>
    <col min="15" max="16384" width="9.140625" style="1"/>
  </cols>
  <sheetData>
    <row r="1" spans="1:14" ht="18.75" x14ac:dyDescent="0.3">
      <c r="A1" s="5"/>
      <c r="B1" s="15" t="s">
        <v>36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8.75" x14ac:dyDescent="0.3">
      <c r="A2" s="5"/>
      <c r="B2" s="5"/>
      <c r="C2" s="5"/>
      <c r="D2" s="14"/>
      <c r="E2" s="14"/>
      <c r="F2" s="14"/>
      <c r="G2" s="14"/>
      <c r="H2" s="14"/>
      <c r="I2" s="6"/>
      <c r="J2" s="6"/>
      <c r="K2" s="5"/>
      <c r="L2" s="5"/>
      <c r="M2" s="5"/>
      <c r="N2" s="5"/>
    </row>
    <row r="3" spans="1:14" ht="93.75" x14ac:dyDescent="0.3">
      <c r="A3" s="7" t="s">
        <v>25</v>
      </c>
      <c r="B3" s="8" t="s">
        <v>11</v>
      </c>
      <c r="C3" s="8" t="s">
        <v>11</v>
      </c>
      <c r="D3" s="8" t="s">
        <v>16</v>
      </c>
      <c r="E3" s="8" t="s">
        <v>30</v>
      </c>
      <c r="F3" s="8" t="s">
        <v>18</v>
      </c>
      <c r="G3" s="8" t="s">
        <v>21</v>
      </c>
      <c r="H3" s="8" t="s">
        <v>29</v>
      </c>
      <c r="I3" s="8" t="s">
        <v>21</v>
      </c>
      <c r="J3" s="8" t="s">
        <v>17</v>
      </c>
      <c r="K3" s="8" t="s">
        <v>0</v>
      </c>
      <c r="L3" s="8" t="s">
        <v>1</v>
      </c>
      <c r="M3" s="8" t="s">
        <v>2</v>
      </c>
      <c r="N3" s="13" t="s">
        <v>35</v>
      </c>
    </row>
    <row r="4" spans="1:14" ht="112.5" x14ac:dyDescent="0.25">
      <c r="A4" s="9">
        <v>1</v>
      </c>
      <c r="B4" s="10" t="s">
        <v>15</v>
      </c>
      <c r="C4" s="9">
        <v>33</v>
      </c>
      <c r="D4" s="9">
        <v>6</v>
      </c>
      <c r="E4" s="10" t="s">
        <v>22</v>
      </c>
      <c r="F4" s="9">
        <v>7</v>
      </c>
      <c r="G4" s="10" t="s">
        <v>20</v>
      </c>
      <c r="H4" s="9">
        <v>6</v>
      </c>
      <c r="I4" s="10" t="s">
        <v>19</v>
      </c>
      <c r="J4" s="10">
        <f>F4+D4</f>
        <v>13</v>
      </c>
      <c r="K4" s="9" t="s">
        <v>9</v>
      </c>
      <c r="L4" s="9" t="s">
        <v>10</v>
      </c>
      <c r="M4" s="9" t="s">
        <v>10</v>
      </c>
      <c r="N4" s="9">
        <f>C4*2</f>
        <v>66</v>
      </c>
    </row>
    <row r="5" spans="1:14" ht="56.25" x14ac:dyDescent="0.25">
      <c r="A5" s="9">
        <v>2</v>
      </c>
      <c r="B5" s="10" t="s">
        <v>3</v>
      </c>
      <c r="C5" s="9">
        <v>6</v>
      </c>
      <c r="D5" s="9">
        <v>1</v>
      </c>
      <c r="E5" s="10" t="s">
        <v>23</v>
      </c>
      <c r="F5" s="9"/>
      <c r="G5" s="9"/>
      <c r="H5" s="9"/>
      <c r="I5" s="9"/>
      <c r="J5" s="10">
        <f>F5+D5</f>
        <v>1</v>
      </c>
      <c r="K5" s="9" t="s">
        <v>9</v>
      </c>
      <c r="L5" s="9" t="s">
        <v>10</v>
      </c>
      <c r="M5" s="9" t="s">
        <v>10</v>
      </c>
      <c r="N5" s="9">
        <f>C5*2</f>
        <v>12</v>
      </c>
    </row>
    <row r="6" spans="1:14" ht="18.75" x14ac:dyDescent="0.25">
      <c r="A6" s="9">
        <v>3</v>
      </c>
      <c r="B6" s="10" t="s">
        <v>4</v>
      </c>
      <c r="C6" s="9">
        <v>2</v>
      </c>
      <c r="D6" s="9"/>
      <c r="E6" s="9"/>
      <c r="F6" s="9"/>
      <c r="G6" s="9"/>
      <c r="H6" s="9"/>
      <c r="I6" s="9"/>
      <c r="J6" s="9"/>
      <c r="K6" s="9" t="s">
        <v>12</v>
      </c>
      <c r="L6" s="11" t="s">
        <v>13</v>
      </c>
      <c r="M6" s="11" t="s">
        <v>14</v>
      </c>
      <c r="N6" s="9">
        <f>C6</f>
        <v>2</v>
      </c>
    </row>
    <row r="7" spans="1:14" ht="37.5" x14ac:dyDescent="0.25">
      <c r="A7" s="9">
        <v>4</v>
      </c>
      <c r="B7" s="10" t="s">
        <v>5</v>
      </c>
      <c r="C7" s="9">
        <v>10</v>
      </c>
      <c r="D7" s="9"/>
      <c r="E7" s="9"/>
      <c r="F7" s="9"/>
      <c r="G7" s="9"/>
      <c r="H7" s="9"/>
      <c r="I7" s="9"/>
      <c r="J7" s="9"/>
      <c r="K7" s="9" t="s">
        <v>12</v>
      </c>
      <c r="L7" s="11" t="s">
        <v>13</v>
      </c>
      <c r="M7" s="11" t="s">
        <v>14</v>
      </c>
      <c r="N7" s="9">
        <f>C7</f>
        <v>10</v>
      </c>
    </row>
    <row r="8" spans="1:14" ht="18.75" x14ac:dyDescent="0.25">
      <c r="A8" s="9">
        <v>5</v>
      </c>
      <c r="B8" s="10" t="s">
        <v>6</v>
      </c>
      <c r="C8" s="9">
        <v>1</v>
      </c>
      <c r="D8" s="9"/>
      <c r="E8" s="9"/>
      <c r="F8" s="9"/>
      <c r="G8" s="9"/>
      <c r="H8" s="9"/>
      <c r="I8" s="9"/>
      <c r="J8" s="9"/>
      <c r="K8" s="9" t="s">
        <v>12</v>
      </c>
      <c r="L8" s="11" t="s">
        <v>13</v>
      </c>
      <c r="M8" s="11" t="s">
        <v>14</v>
      </c>
      <c r="N8" s="9">
        <f>C8</f>
        <v>1</v>
      </c>
    </row>
    <row r="9" spans="1:14" ht="18.75" x14ac:dyDescent="0.25">
      <c r="A9" s="9">
        <v>6</v>
      </c>
      <c r="B9" s="10" t="s">
        <v>8</v>
      </c>
      <c r="C9" s="9">
        <v>1</v>
      </c>
      <c r="D9" s="9"/>
      <c r="E9" s="9"/>
      <c r="F9" s="9"/>
      <c r="G9" s="9"/>
      <c r="H9" s="9"/>
      <c r="I9" s="9"/>
      <c r="J9" s="9"/>
      <c r="K9" s="9" t="s">
        <v>12</v>
      </c>
      <c r="L9" s="11" t="s">
        <v>13</v>
      </c>
      <c r="M9" s="11" t="s">
        <v>14</v>
      </c>
      <c r="N9" s="9">
        <f>C9</f>
        <v>1</v>
      </c>
    </row>
    <row r="10" spans="1:14" ht="18.75" x14ac:dyDescent="0.25">
      <c r="A10" s="9">
        <v>7</v>
      </c>
      <c r="B10" s="10" t="s">
        <v>7</v>
      </c>
      <c r="C10" s="9">
        <v>4</v>
      </c>
      <c r="D10" s="9"/>
      <c r="E10" s="9"/>
      <c r="F10" s="9"/>
      <c r="G10" s="9"/>
      <c r="H10" s="9"/>
      <c r="I10" s="9"/>
      <c r="J10" s="9"/>
      <c r="K10" s="9" t="s">
        <v>12</v>
      </c>
      <c r="L10" s="11" t="s">
        <v>13</v>
      </c>
      <c r="M10" s="11" t="s">
        <v>14</v>
      </c>
      <c r="N10" s="9">
        <f>C10</f>
        <v>4</v>
      </c>
    </row>
    <row r="11" spans="1:14" ht="18.75" x14ac:dyDescent="0.3">
      <c r="A11" s="5"/>
      <c r="B11" s="5"/>
      <c r="C11" s="5"/>
      <c r="D11" s="5"/>
      <c r="E11" s="5"/>
      <c r="F11" s="5"/>
      <c r="G11" s="5"/>
      <c r="H11" s="5"/>
      <c r="I11" s="12"/>
      <c r="J11" s="12"/>
      <c r="K11" s="5"/>
      <c r="L11" s="5"/>
      <c r="M11" s="5"/>
      <c r="N11" s="7">
        <f>SUM(N4:N10)</f>
        <v>96</v>
      </c>
    </row>
    <row r="12" spans="1:14" ht="18.75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 t="s">
        <v>34</v>
      </c>
    </row>
    <row r="13" spans="1:14" ht="21" x14ac:dyDescent="0.35">
      <c r="B13" s="20" t="s">
        <v>32</v>
      </c>
      <c r="C13" s="20"/>
      <c r="D13" s="20"/>
      <c r="E13" s="20"/>
      <c r="F13" s="20"/>
      <c r="G13" s="20"/>
      <c r="H13" s="20"/>
    </row>
    <row r="14" spans="1:14" ht="15.75" customHeight="1" x14ac:dyDescent="0.25">
      <c r="B14" s="21" t="s">
        <v>28</v>
      </c>
      <c r="C14" s="21"/>
      <c r="D14" s="21"/>
      <c r="E14" s="21"/>
      <c r="F14" s="21"/>
      <c r="G14" s="16">
        <v>16</v>
      </c>
      <c r="H14" s="17"/>
    </row>
    <row r="15" spans="1:14" ht="21" x14ac:dyDescent="0.25">
      <c r="B15" s="22" t="s">
        <v>26</v>
      </c>
      <c r="C15" s="22"/>
      <c r="D15" s="22"/>
      <c r="E15" s="22"/>
      <c r="F15" s="22"/>
      <c r="G15" s="18">
        <v>78</v>
      </c>
      <c r="H15" s="19"/>
    </row>
    <row r="16" spans="1:14" ht="21" x14ac:dyDescent="0.25">
      <c r="B16" s="22" t="s">
        <v>27</v>
      </c>
      <c r="C16" s="22"/>
      <c r="D16" s="22"/>
      <c r="E16" s="22"/>
      <c r="F16" s="22"/>
      <c r="G16" s="18">
        <v>2</v>
      </c>
      <c r="H16" s="19"/>
    </row>
    <row r="17" spans="2:8" ht="9.75" customHeight="1" x14ac:dyDescent="0.25">
      <c r="B17" s="4"/>
      <c r="C17" s="4"/>
      <c r="D17" s="4"/>
      <c r="E17" s="4"/>
      <c r="F17" s="4"/>
      <c r="G17" s="3"/>
      <c r="H17" s="3"/>
    </row>
    <row r="18" spans="2:8" ht="30" customHeight="1" x14ac:dyDescent="0.25">
      <c r="B18" s="23" t="s">
        <v>33</v>
      </c>
      <c r="C18" s="23"/>
      <c r="D18" s="23"/>
      <c r="E18" s="23"/>
      <c r="F18" s="23"/>
      <c r="G18" s="23"/>
      <c r="H18" s="23"/>
    </row>
    <row r="19" spans="2:8" ht="21" x14ac:dyDescent="0.25">
      <c r="B19" s="21" t="s">
        <v>24</v>
      </c>
      <c r="C19" s="21"/>
      <c r="D19" s="21"/>
      <c r="E19" s="21"/>
      <c r="F19" s="21"/>
      <c r="G19" s="17">
        <f>SUM(G14:H16)</f>
        <v>96</v>
      </c>
      <c r="H19" s="19"/>
    </row>
    <row r="20" spans="2:8" ht="21" x14ac:dyDescent="0.25">
      <c r="B20" s="21" t="s">
        <v>31</v>
      </c>
      <c r="C20" s="21"/>
      <c r="D20" s="21"/>
      <c r="E20" s="21"/>
      <c r="F20" s="21"/>
      <c r="G20" s="17">
        <v>9</v>
      </c>
      <c r="H20" s="19"/>
    </row>
    <row r="21" spans="2:8" x14ac:dyDescent="0.25">
      <c r="G21" s="2"/>
      <c r="H21" s="2"/>
    </row>
  </sheetData>
  <mergeCells count="14">
    <mergeCell ref="B20:F20"/>
    <mergeCell ref="G20:H20"/>
    <mergeCell ref="G16:H16"/>
    <mergeCell ref="G19:H19"/>
    <mergeCell ref="B14:F14"/>
    <mergeCell ref="B15:F15"/>
    <mergeCell ref="B16:F16"/>
    <mergeCell ref="B19:F19"/>
    <mergeCell ref="B18:H18"/>
    <mergeCell ref="D2:H2"/>
    <mergeCell ref="B1:N1"/>
    <mergeCell ref="G14:H14"/>
    <mergeCell ref="G15:H15"/>
    <mergeCell ref="B13:H13"/>
  </mergeCells>
  <pageMargins left="0.51181102362204722" right="0.51181102362204722" top="0.59055118110236227" bottom="0.59055118110236227" header="0.31496062992125984" footer="0.31496062992125984"/>
  <pageSetup paperSize="9" scale="51" orientation="landscape" r:id="rId1"/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2022-08-25T15:02:15Z</cp:lastPrinted>
  <dcterms:created xsi:type="dcterms:W3CDTF">2022-04-20T12:01:21Z</dcterms:created>
  <dcterms:modified xsi:type="dcterms:W3CDTF">2022-10-20T19:01:23Z</dcterms:modified>
</cp:coreProperties>
</file>